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59"/>
  <workbookPr hidePivotFieldList="1"/>
  <mc:AlternateContent xmlns:mc="http://schemas.openxmlformats.org/markup-compatibility/2006">
    <mc:Choice Requires="x15">
      <x15ac:absPath xmlns:x15ac="http://schemas.microsoft.com/office/spreadsheetml/2010/11/ac" url="\\192.168.1.50\coko\Документооборот ЦМИ\МОНИТОРИНГИ 2025\Диагностическая работа биология\СПРАВКИ\Справки на сайт по МСУ\"/>
    </mc:Choice>
  </mc:AlternateContent>
  <xr:revisionPtr revIDLastSave="0" documentId="13_ncr:1_{B4A6C0AB-56E5-4449-BD1C-6FF8570D164A}" xr6:coauthVersionLast="36" xr6:coauthVersionMax="36" xr10:uidLastSave="{00000000-0000-0000-0000-000000000000}"/>
  <bookViews>
    <workbookView xWindow="0" yWindow="0" windowWidth="28800" windowHeight="12225" activeTab="1" xr2:uid="{00000000-000D-0000-FFFF-FFFF00000000}"/>
  </bookViews>
  <sheets>
    <sheet name="Сопровод" sheetId="5" r:id="rId1"/>
    <sheet name="Результаты ЕГЭ 2023-24" sheetId="1" r:id="rId2"/>
    <sheet name="Результаты ДР 2024" sheetId="2" r:id="rId3"/>
    <sheet name="Сопоставимые задания ЕГЭ И ДР " sheetId="6" r:id="rId4"/>
    <sheet name="ОО (выполнение заданий) таблица" sheetId="4" r:id="rId5"/>
    <sheet name="ОО (выполнение заданий) диаграм" sheetId="7" r:id="rId6"/>
  </sheets>
  <calcPr calcId="191029"/>
</workbook>
</file>

<file path=xl/calcChain.xml><?xml version="1.0" encoding="utf-8"?>
<calcChain xmlns="http://schemas.openxmlformats.org/spreadsheetml/2006/main">
  <c r="BB38" i="2" l="1"/>
  <c r="BB37" i="2"/>
  <c r="BB36" i="2"/>
  <c r="BB35" i="2"/>
  <c r="BB34" i="2"/>
  <c r="BB33" i="2"/>
  <c r="BB32" i="2"/>
  <c r="BB31" i="2"/>
  <c r="BB30" i="2"/>
  <c r="BB29" i="2"/>
  <c r="BB28" i="2"/>
  <c r="BB27" i="2"/>
  <c r="BB26" i="2"/>
  <c r="BB25" i="2"/>
  <c r="BB24" i="2"/>
  <c r="BB23" i="2"/>
  <c r="BB22" i="2"/>
  <c r="BB21" i="2"/>
  <c r="BB20" i="2"/>
  <c r="BB19" i="2"/>
  <c r="E9" i="2"/>
  <c r="BU34" i="1"/>
  <c r="BU33" i="1"/>
  <c r="BU32" i="1"/>
  <c r="BU31" i="1"/>
  <c r="BU30" i="1"/>
  <c r="BU29" i="1"/>
  <c r="BU28" i="1"/>
  <c r="BU27" i="1"/>
  <c r="BU26" i="1"/>
  <c r="BU25" i="1"/>
  <c r="BU24" i="1"/>
  <c r="BU23" i="1"/>
  <c r="BU22" i="1"/>
  <c r="BU21" i="1"/>
  <c r="BU20" i="1"/>
  <c r="BU19" i="1"/>
  <c r="BU18" i="1"/>
  <c r="BU17" i="1"/>
  <c r="BU16" i="1"/>
  <c r="BU15" i="1"/>
  <c r="BU14" i="1"/>
  <c r="BU13" i="1"/>
  <c r="BU12" i="1"/>
  <c r="BU11" i="1"/>
  <c r="BU10" i="1"/>
  <c r="BU9" i="1"/>
  <c r="BU8" i="1"/>
  <c r="BU7" i="1"/>
</calcChain>
</file>

<file path=xl/sharedStrings.xml><?xml version="1.0" encoding="utf-8"?>
<sst xmlns="http://schemas.openxmlformats.org/spreadsheetml/2006/main" count="355" uniqueCount="171">
  <si>
    <t>Шкотовский муниципальный округ</t>
  </si>
  <si>
    <t>Уважаемые коллеги!</t>
  </si>
  <si>
    <t xml:space="preserve">Аналитическая справка составлена для муниципального образования по результатам проведения в 2024 году следующих оценочных процедур: 
единого государственного экзамена (далее – ЕГЭ) 2024 года и диагностической работы (далее – ДР) по биологии (октябрь 2024 года). </t>
  </si>
  <si>
    <t xml:space="preserve">Анализ результатов выполнения ЕГЭ и ДР выявил проблемные задания в  ОО Приморского края, на которые необходимо обратить особое внимание при подготовке обучающихся в 2024-2025 учебном году. </t>
  </si>
  <si>
    <t>Рекомендовано довести данную информацию до всех заинтересованных лиц в образовательном процессе.</t>
  </si>
  <si>
    <t>Для  анализа оценочных процедур (ЕГЭ, ДР) были использованы показатели ожидаемой решаемости (таблица):</t>
  </si>
  <si>
    <t>Уровень сложности</t>
  </si>
  <si>
    <t>«Коридор ожидаемой решаемости»</t>
  </si>
  <si>
    <t>(доля обучающихся, которые должны справиться с работой)</t>
  </si>
  <si>
    <t>Базовый уровень</t>
  </si>
  <si>
    <t>60-90%</t>
  </si>
  <si>
    <t>Повышенный уровень</t>
  </si>
  <si>
    <t>40-60%</t>
  </si>
  <si>
    <t>Высокий уровень</t>
  </si>
  <si>
    <t>20-40%</t>
  </si>
  <si>
    <t>В таблицах красным цветом выделены задания, коридор ожидаемой решаемости которых ниже контрольных значений. Проблемные точки выявлены для устранения и успешного дальнейшего обучения учащихся.</t>
  </si>
  <si>
    <t>Результаты  ЕГЭ 2024</t>
  </si>
  <si>
    <r>
      <rPr>
        <b/>
        <sz val="14"/>
        <color rgb="FFFF0000"/>
        <rFont val="Calibri"/>
        <family val="2"/>
        <charset val="204"/>
        <scheme val="minor"/>
      </rPr>
      <t>Красной линией</t>
    </r>
    <r>
      <rPr>
        <b/>
        <sz val="14"/>
        <rFont val="Calibri"/>
        <family val="2"/>
        <charset val="204"/>
        <scheme val="minor"/>
      </rPr>
      <t xml:space="preserve"> отражен минимальный порог выполнения для каждого уровня сложности: базовый – 60%, повышенный – 40%, высокий – 20%.</t>
    </r>
  </si>
  <si>
    <t>№ задания ЕГЭ 2024</t>
  </si>
  <si>
    <t>Уровень сложности задания</t>
  </si>
  <si>
    <t>Часть</t>
  </si>
  <si>
    <t>Проверяемые элементы содержания/умения</t>
  </si>
  <si>
    <t>Коды КЭС по кодификатору</t>
  </si>
  <si>
    <t>Доля выполнения задания, %</t>
  </si>
  <si>
    <t>Б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</si>
  <si>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</si>
  <si>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Современная биология комплексная наука. Биологические науки и изучаемые ими проблемы. 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</si>
  <si>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1.1, 1.2,1.3</t>
  </si>
  <si>
    <r>
      <rPr>
        <sz val="14"/>
        <color theme="1"/>
        <rFont val="Calibri"/>
        <family val="2"/>
        <charset val="204"/>
        <scheme val="minor"/>
      </rPr>
      <t xml:space="preserve">Методы биологической науки. Наблюдение, измерение, эксперимент, систематизация, анализ. </t>
    </r>
    <r>
      <rPr>
        <i/>
        <sz val="14"/>
        <color theme="1"/>
        <rFont val="Calibri"/>
        <family val="2"/>
        <charset val="204"/>
        <scheme val="minor"/>
      </rPr>
      <t>Множественный выбор</t>
    </r>
  </si>
  <si>
    <t>1.3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</si>
  <si>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</si>
  <si>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t>2.2, 2.3,2.5, 2.6, 7.4</t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</si>
  <si>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биологической задачи</t>
    </r>
  </si>
  <si>
    <t>3.3-3.5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</si>
  <si>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</si>
  <si>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2.1–2.6, 3.1–3.3</t>
  </si>
  <si>
    <t>П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</si>
  <si>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(с рисунком)</t>
    </r>
  </si>
  <si>
    <t>2.1–2.6, 3.1; 3.2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</si>
  <si>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</si>
  <si>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2.1–2.6, 3.1–3.8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</si>
  <si>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 Биотехнология.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</si>
  <si>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Многообразие организмов. Грибы, Растения. Животные.
Задание с рисунком</t>
  </si>
  <si>
    <t>4.1–4.7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</si>
  <si>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Грибы, Растения. Животные.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</si>
  <si>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t>Многообразие организмов. Грибы. Растения. Животные.
Множественный выбор (с рисунком и без рисунка)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</si>
  <si>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Основные систематические категории, их соподчинённость.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</si>
  <si>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t>4.1</t>
  </si>
  <si>
    <t>Организм человека.
Задание с рисунком</t>
  </si>
  <si>
    <t>5.1–5.7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</si>
  <si>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</si>
  <si>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</si>
  <si>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</t>
    </r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</si>
  <si>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
</t>
    </r>
    <r>
      <rPr>
        <i/>
        <sz val="14"/>
        <color theme="1"/>
        <rFont val="Calibri"/>
        <family val="2"/>
        <charset val="204"/>
        <scheme val="minor"/>
      </rPr>
      <t>Множественный выбор (работа с текстом)</t>
    </r>
  </si>
  <si>
    <t>6.1–6.5</t>
  </si>
  <si>
    <r>
      <rPr>
        <sz val="14"/>
        <color theme="1"/>
        <rFont val="Calibri"/>
        <family val="2"/>
        <charset val="204"/>
        <scheme val="minor"/>
      </rPr>
      <t xml:space="preserve">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Множественный выбор (без рисунка)</t>
    </r>
  </si>
  <si>
    <t>7.1–7.6</t>
  </si>
  <si>
    <r>
      <rPr>
        <sz val="14"/>
        <color theme="1"/>
        <rFont val="Calibri"/>
        <family val="2"/>
        <charset val="204"/>
        <scheme val="minor"/>
      </rPr>
      <t xml:space="preserve">Эволюция живой природы. Происхождение человека. Экосистемы и присущие им закономерности. Биосфера.
</t>
    </r>
    <r>
      <rPr>
        <i/>
        <sz val="14"/>
        <color theme="1"/>
        <rFont val="Calibri"/>
        <family val="2"/>
        <charset val="204"/>
        <scheme val="minor"/>
      </rPr>
      <t>Установление соответствия (без рисунка)</t>
    </r>
  </si>
  <si>
    <t>6.1–6.5, 7.1–7.6</t>
  </si>
  <si>
    <t>Общебиологические	закономерности.
Человек и его здоровье.
Работа с таблицей (с рисунком и без рисунка)</t>
  </si>
  <si>
    <t>2.2–2.6, 3.1–3.8,
5.1–5.7, 6.1–6.5,
7.1–7.6</t>
  </si>
  <si>
    <t>Анализ экспертных данных, в табличной или графической форме</t>
  </si>
  <si>
    <t>ЧАСТЬ 2</t>
  </si>
  <si>
    <t>Применение биологических знаний в практических ситуациях, анализ экспериментальных данных (методология эксперимента)</t>
  </si>
  <si>
    <t>2.1–7.5</t>
  </si>
  <si>
    <t>В</t>
  </si>
  <si>
    <t>Применение биологических знаний в практических ситуациях, анализ экспериментальных данных (выводы по результатам эксперимента и прогнозы)</t>
  </si>
  <si>
    <t>1.1–7.5</t>
  </si>
  <si>
    <t>Задание с изображением биологического объекта</t>
  </si>
  <si>
    <t>2.1–7.6</t>
  </si>
  <si>
    <t>Обобщение и применение знаний о человеке и многообразии организмов</t>
  </si>
  <si>
    <t>4.1–4.7, 5.1–5.7</t>
  </si>
  <si>
    <t>Обобщение и применение знаний по общей биологии (клетке, организму, эволюции органического мира и экологических закономерностях) в новой ситуации</t>
  </si>
  <si>
    <t>2.1–2.6, 3.1–3.8,
6.1–6.5, 7.1–7.6</t>
  </si>
  <si>
    <t>Решение задач по цитологии и эволюции органического мира на применение знаний в новой ситуации</t>
  </si>
  <si>
    <t>2.2–2.6, 6.2</t>
  </si>
  <si>
    <t>Решение задач по генетике на применение знаний в новой ситуации</t>
  </si>
  <si>
    <t>3.4</t>
  </si>
  <si>
    <t>Образовательные организации, принимавшие участие в   ДР (октябрь 2024 г)</t>
  </si>
  <si>
    <t>ОО</t>
  </si>
  <si>
    <t>Приняло участие участников</t>
  </si>
  <si>
    <t xml:space="preserve">МБОУ «СОШ № 1 пгт. Шкотово» </t>
  </si>
  <si>
    <t xml:space="preserve">МБОУ «СОШ № 14 п. Подъяпольское» </t>
  </si>
  <si>
    <t xml:space="preserve">МБОУ «СОШ № 25 с. Романовка» </t>
  </si>
  <si>
    <t xml:space="preserve">МБОУ «СОШ № 27 пгт. Смоляниново» </t>
  </si>
  <si>
    <t xml:space="preserve">МБОУ «СОШ № 29 с. Центральное» </t>
  </si>
  <si>
    <t>Всего</t>
  </si>
  <si>
    <t>Результаты диагностической работы (далее - ДР) по биологии (октябрь 2024 г)</t>
  </si>
  <si>
    <t>№ задания ДР (октябрь 2024)</t>
  </si>
  <si>
    <t>часть</t>
  </si>
  <si>
    <t>Часть 1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</si>
  <si>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</si>
  <si>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Моно- и дигибридное, анализирующее скрещивание. </t>
    </r>
    <r>
      <rPr>
        <i/>
        <sz val="14"/>
        <color theme="1"/>
        <rFont val="Calibri"/>
        <family val="2"/>
        <charset val="204"/>
        <scheme val="minor"/>
      </rPr>
      <t>Решение генетических задач</t>
    </r>
  </si>
  <si>
    <t>3.3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</si>
  <si>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</si>
  <si>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2.1-2.6
3.1-3.7</t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</si>
  <si>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Селекция.
Биотехнология.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</si>
  <si>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2.1-2.6,
3.1-3.7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</si>
  <si>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 </t>
    </r>
    <r>
      <rPr>
        <i/>
        <sz val="14"/>
        <color theme="1"/>
        <rFont val="Calibri"/>
        <family val="2"/>
        <charset val="204"/>
        <scheme val="minor"/>
      </rPr>
      <t>Задания с рисунком</t>
    </r>
  </si>
  <si>
    <t>4.1-4.6</t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</si>
  <si>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 с рисунком</t>
    </r>
  </si>
  <si>
    <r>
      <rPr>
        <sz val="14"/>
        <color theme="1"/>
        <rFont val="Calibri"/>
        <family val="2"/>
        <charset val="204"/>
        <scheme val="minor"/>
      </rPr>
      <t xml:space="preserve">Многообразие организмов. Грибы. Растения, Животные.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</si>
  <si>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с рисунком</t>
    </r>
  </si>
  <si>
    <t>5.1-5.7</t>
  </si>
  <si>
    <r>
      <rPr>
        <sz val="14"/>
        <color theme="1"/>
        <rFont val="Calibri"/>
        <family val="2"/>
        <charset val="204"/>
        <scheme val="minor"/>
      </rPr>
      <t xml:space="preserve">Организм человека.
</t>
    </r>
    <r>
      <rPr>
        <i/>
        <sz val="14"/>
        <color theme="1"/>
        <rFont val="Calibri"/>
        <family val="2"/>
        <charset val="204"/>
        <scheme val="minor"/>
      </rPr>
      <t>Задание на установления соответствия</t>
    </r>
  </si>
  <si>
    <r>
      <rPr>
        <sz val="14"/>
        <color theme="1"/>
        <rFont val="Calibri"/>
        <family val="2"/>
        <charset val="204"/>
        <scheme val="minor"/>
      </rPr>
      <t xml:space="preserve">Организм человека
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</si>
  <si>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t>6.1-6.5</t>
  </si>
  <si>
    <r>
      <rPr>
        <sz val="14"/>
        <color theme="1"/>
        <rFont val="Calibri"/>
        <family val="2"/>
        <charset val="204"/>
        <scheme val="minor"/>
      </rPr>
      <t xml:space="preserve">Общебиологические закономерности. Человек и его здоровье.
</t>
    </r>
    <r>
      <rPr>
        <i/>
        <sz val="14"/>
        <color theme="1"/>
        <rFont val="Calibri"/>
        <family val="2"/>
        <charset val="204"/>
        <scheme val="minor"/>
      </rPr>
      <t>Работа с таблицей (с рисунком и без рисунка)</t>
    </r>
  </si>
  <si>
    <t>2.2-2.6,
3.1-3.7,
5.1-5.7,
6.1-6.5,
7.1-7.6</t>
  </si>
  <si>
    <t>Анализ экспертных данных в табличной или графической форме</t>
  </si>
  <si>
    <t>2.1-2.6,
3.1-3.7,
5.1-5.7,
6.1-6.5,
7.1-7.6</t>
  </si>
  <si>
    <t>Применение биологических знаний в практических ситуациях, анализ
экспериментальных данных (методология эксперимента)</t>
  </si>
  <si>
    <t>2.1-7.5</t>
  </si>
  <si>
    <t>Применение биологических знаний в практических ситуациях, анализ
экспериментальных данных (выводы по результатам эксперимента и прогнозы)</t>
  </si>
  <si>
    <t>1.1-7.6</t>
  </si>
  <si>
    <t>Задания с изображение биологического объекта</t>
  </si>
  <si>
    <t>2.1-7.6</t>
  </si>
  <si>
    <t>Решение задач по цитологии и эволюции
органического мира на применение знаний в новых ситуациях</t>
  </si>
  <si>
    <t>2.2-2.6, 6.2</t>
  </si>
  <si>
    <t>Сопоставимые задания ЕГЭ и ДР</t>
  </si>
  <si>
    <t>№ п/п задания ЕГЭ 2023-24</t>
  </si>
  <si>
    <t>№ п/п задания ДР (октябрь 2024)</t>
  </si>
  <si>
    <r>
      <rPr>
        <sz val="14"/>
        <color theme="1"/>
        <rFont val="Calibri"/>
        <family val="2"/>
        <charset val="204"/>
        <scheme val="minor"/>
      </rPr>
      <t xml:space="preserve">Генетическая информация в клетке. Хромосомный набор. Трофические цепи и сети*.
</t>
    </r>
    <r>
      <rPr>
        <i/>
        <sz val="14"/>
        <color theme="1"/>
        <rFont val="Calibri"/>
        <family val="2"/>
        <charset val="204"/>
        <scheme val="minor"/>
      </rPr>
      <t>Решение биологических расчётных задач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</si>
  <si>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Множественный выбор (с рисунком и без рисунка)</t>
    </r>
  </si>
  <si>
    <r>
      <rPr>
        <sz val="14"/>
        <color theme="1"/>
        <rFont val="Calibri"/>
        <family val="2"/>
        <charset val="204"/>
        <scheme val="minor"/>
      </rPr>
      <t xml:space="preserve">Клетка как биологическая система. Организм как биологическая система. Селекция*. Биотехнология*. </t>
    </r>
    <r>
      <rPr>
        <i/>
        <sz val="14"/>
        <color theme="1"/>
        <rFont val="Calibri"/>
        <family val="2"/>
        <charset val="204"/>
        <scheme val="minor"/>
      </rPr>
      <t>Установление последовательности (без рисунка)</t>
    </r>
  </si>
  <si>
    <t>* Элементы отсутствуют в плане КИМ   ЕГЭ 2024</t>
  </si>
  <si>
    <t>Анализ выполнения  заданий диагностической работы по биологии (коридор ожидаемой решаемости (по ОО)</t>
  </si>
  <si>
    <t>Образовательным организациям, в  которых результаты ниже коридора решаемости, необходимо  уделить особое внимание при  подготовке обучающихся (красным цветом выделены задания, которые требуют дополнительной проработки)</t>
  </si>
  <si>
    <t>Примеры заданий ДР</t>
  </si>
  <si>
    <t>1. Рассмотрите таблицу "Признаки живых систем" и заполните ячейку, вписав соответствующий термин.
2. Рассмотрите таблицу "Уровни организации живой природы" и заполните ячейку, вписав соответствующий термин.</t>
  </si>
  <si>
    <t>1. В эксперименте исследователь определял зависимость фотосинтеза у  пшеницы от содержания газов в  атмосфере. Как изменится интенсивность фотосинтеза при повышении на 1% концентраций углекислого газа и азота?
2. Экспериментатор измерял длины различных участков корня взрослого растения гороха, выращиваемого в  питательном растворе, в  течение нескольких недель. Как при этом изменится длина корневого чехлика и зоны всасывания у отдельного корня за период проведенных исследований</t>
  </si>
  <si>
    <t>1. Нейрон кролика содержит 44 хромосомы. Сколько аутосом имеет нейрон кролика?
2. Сколько Х-хромосом содержится в  яйцеклетке лошади, если в  диплоидном наборе 32 хромосомы?</t>
  </si>
  <si>
    <t xml:space="preserve">1. По изображенной на рисунке родословной определите вероятность (в %) рождения в  браке ребенка с  явно проявившимся признаком при полном его доминировании.
</t>
  </si>
  <si>
    <t>1. Какой из приведенных признаков относят к  клетке (рисунок). Выберите три  правильных ответа.
2. Какие из приведенных процессов обеспечивает органелла клетки (рисунок). Выберите три  правильных ответа.</t>
  </si>
  <si>
    <t>1. Установите последовательность процессов при фотосинтезе.
2. Установите последовательность процессов, происходящих с  молекулой крахмала в  ходе энергетического обмена.</t>
  </si>
  <si>
    <t>1. Каким номером на схеме обозначен листостебельный гаметофит?
2. Каким номером на рисунке обозначено семя?</t>
  </si>
  <si>
    <t>1. Установите соответствие между характеристиками и шишками сосны.
2. Установите соответствие между характеристиками и стадиями жизненного цикла.</t>
  </si>
  <si>
    <t>1. У  земноводных в  связи с  выходом на сушу появились… Выберите три правильных ответа.
2. Характерными особенностями кита, как представителя класса Млекопитающие следует считать... Выберите три  правильных ответа</t>
  </si>
  <si>
    <t>1. Под каким номером изображена поперечнополосатая сердечная ткань?
2. Какой цифрой обозначена верхняя полая вена?</t>
  </si>
  <si>
    <t>1. Установите соответствие между характеристиками и структурами сердца человека.
2. Установите соответствие между характеристиками и типами тканей.</t>
  </si>
  <si>
    <t>1. Какие функции выполняет продолговатый мозг человека? Выберите три верных ответа. 
2. Что характерно для спинного мозга человека? Выберите три верных ответа.</t>
  </si>
  <si>
    <t>1. Установите последовательность процессов обмена жиров в  организме человека, начиная с  их химической обработки.
2. Установите последовательность этапов стабилизации кровяного давления после уменьшения просвета сосудов.</t>
  </si>
  <si>
    <t>1. Выберите предложения, в  которых даны описания физиологического критерия вида Мать-и-мачеха обыкновенная.
2. Выберите предложения в  которых даны описания дивергенции.</t>
  </si>
  <si>
    <t>1. Проанализируйте таблицу "Энергетический обмен углеводов у  амёбы". Заполните таблицу, используя элементы из списка.
2. Рассмотрите рисунок  с изображением организма. Заполните таблицу, используя элементы из списка</t>
  </si>
  <si>
    <t>1. Проанализируйте таблицу "Соотношение конечных продуктов азотистого обмена у  разных групп животных (по А.Г.Гинецинскому). Выберите все утверждения, которые можно сформулировать на основе анализа данных.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</si>
  <si>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(СВ) в  минуту. 
какую нулевую гипотезу смог сформулировать исследователь перед постановкой эксперимента?
почему в  раствор необходимо помещать особей одного вида?
почему результаты могут быть недостоверными, если проводить измерения  при различной освещенности?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как изменяется частота сокращений СВ при помещении хламидомонад в  раствор с  высокой концентрацией сахаров в  среде?
Почему происходят эти изменения?
за счет каких изменений в  строении и работе СВ может изменяться их выброс?
</t>
  </si>
  <si>
    <t xml:space="preserve">1. Ученый провел эксперимент с  хламидомонадами. Для этого он помещал хламидомонад одного вида в  растворы с  различной концентрацией сахаров (осмолярностью) и измерял выброс сократительной вакуоли в  минуту. 
какая переменная в  эксперименте будет зависимой, а  какая независимой?
 какие два условия должны выполняться  при простановке отрицательного контроля?
с  какой целью нужен этот контроль?
2. Ученый провел эксперимент с  хламидомонадами. Для этого он помещал культуру клеток хламидомонад в  растворы с   различной концентрацией сахаров (осмолярностью) и измерял выброс. 
почему меняется выброс СВ?
изменяется ли результат эксперимента, если заменить сахар на поваренную соль?
</t>
  </si>
  <si>
    <t>1. Назовите  гаметофиты и укажите по две особенности строения (рисунок)
2. Определите,  в  каком периоде и какой эпохе обитал ардипитек. Укажите два признака обезьян и два признака человека в  строении скелета туловища и конечностей, которые подтверждали бы эту гипотезу.</t>
  </si>
  <si>
    <t>1. Известно, что комплементарные цепи нуклеиновых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-ЦФЦГААТГГЦТАГГТЦГГГГАГГ-3'
3' - ГТГЦТТАЦЦГАТЦЦАГЦЦЦЦТЦЦ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
2. Известно, что комплементарные цепи нуклемновых кислот антипараллельны. Синтез нуклеиновых кислот начинается с 5' конца. Рибосома движется по иРНК в  направлении от 5' к  3' концу. Ген имеет кодирующую и некодирующую области. Фрагмент начала гена имеет следующую последовательность нуклеотидов
5' -ЦТЦЦАГЦЦТГЦТАЦГЦАТАЦТАГ-3'
3' - ГАГГТЦГГАЦГАТГЦГТАТГАТЦ -  5'
Определите транскрибируемую цепь ДНК и поясните свой выбор. Определите иРНК и последовательность аминокислот начала полипептида, если синтез начинается с  аминокислоты мет.</t>
  </si>
  <si>
    <t>Анализ выполнения  заданий диагностической работы по биологии (графика)</t>
  </si>
  <si>
    <t>Достижение коридора ожидаемой решаемости по ОО</t>
  </si>
  <si>
    <t>кол-во заданий</t>
  </si>
  <si>
    <t>от минимального порога ожидаемой решаемости до 100</t>
  </si>
  <si>
    <t>не достигли порога ожидаемой решаемости</t>
  </si>
  <si>
    <t>Распределение участников по баллам</t>
  </si>
  <si>
    <t>участник</t>
  </si>
  <si>
    <t>суммарный балл за выполнение работы</t>
  </si>
  <si>
    <t>Максимальный балл за работу - 39</t>
  </si>
  <si>
    <t xml:space="preserve"> МБОУ« СОШ № 1 пгт. Шкотово» </t>
  </si>
  <si>
    <t>Работа 1</t>
  </si>
  <si>
    <t>Количество по полю суммарный балл за выполнение работы участника</t>
  </si>
  <si>
    <t>Названия столбцов</t>
  </si>
  <si>
    <t>Работа 2</t>
  </si>
  <si>
    <t>Названия строк</t>
  </si>
  <si>
    <t>Общий итог</t>
  </si>
  <si>
    <t>Работа 3</t>
  </si>
  <si>
    <t xml:space="preserve"> МБОУ« СОШ № 14 п. Подъяпольское» </t>
  </si>
  <si>
    <t xml:space="preserve"> МБОУ« СОШ № 25 с. Романовка» </t>
  </si>
  <si>
    <t xml:space="preserve"> МБОУ« СОШ № 27 пгт. Смоляниново» </t>
  </si>
  <si>
    <t>Работа 4</t>
  </si>
  <si>
    <t xml:space="preserve"> МБОУ« СОШ № 29 с. Центральное»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</si>
</sst>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#\ ##0"/>
    <numFmt numFmtId="165" formatCode="0.00;\-0.00;"/>
    <numFmt numFmtId="166" formatCode="0.0%"/>
  </numFmts>
  <fonts count="23" x14ac:knownFonts="1">
    <font>
      <sz val="11"/>
      <color theme="1"/>
      <name val="Calibri"/>
      <charset val="204"/>
      <scheme val="minor"/>
    </font>
    <font>
      <b/>
      <sz val="18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2"/>
      <color rgb="FF000000"/>
      <name val="Calibri"/>
      <family val="2"/>
      <charset val="204"/>
    </font>
    <font>
      <sz val="12"/>
      <color theme="1"/>
      <name val="Calibri"/>
      <family val="2"/>
      <charset val="204"/>
    </font>
    <font>
      <b/>
      <sz val="14"/>
      <color theme="1"/>
      <name val="Calibri"/>
      <family val="2"/>
      <charset val="204"/>
      <scheme val="minor"/>
    </font>
    <font>
      <b/>
      <sz val="10"/>
      <color theme="1"/>
      <name val="Arial"/>
      <family val="2"/>
      <charset val="204"/>
    </font>
    <font>
      <sz val="10"/>
      <color rgb="FF000000"/>
      <name val="Arial"/>
      <family val="2"/>
      <charset val="204"/>
    </font>
    <font>
      <sz val="12"/>
      <color rgb="FF000000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color rgb="FF000000"/>
      <name val="Calibri"/>
      <family val="2"/>
      <charset val="204"/>
    </font>
    <font>
      <sz val="14"/>
      <color rgb="FF000000"/>
      <name val="Calibri"/>
      <family val="2"/>
      <charset val="204"/>
      <scheme val="minor"/>
    </font>
    <font>
      <b/>
      <sz val="20"/>
      <color rgb="FF00000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4"/>
      <color theme="1"/>
      <name val="Calibri"/>
      <family val="2"/>
      <charset val="204"/>
      <scheme val="minor"/>
    </font>
    <font>
      <b/>
      <sz val="14"/>
      <color rgb="FFFF0000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</font>
  </fonts>
  <fills count="12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4" tint="0.79995117038483843"/>
        <bgColor theme="4" tint="0.79995117038483843"/>
      </patternFill>
    </fill>
    <fill>
      <patternFill patternType="solid">
        <fgColor theme="8" tint="0.3999450666829432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8" tint="0.59999389629810485"/>
        <bgColor indexed="64"/>
      </patternFill>
    </fill>
    <fill>
      <patternFill patternType="solid">
        <fgColor theme="7" tint="0.39994506668294322"/>
        <bgColor indexed="64"/>
      </patternFill>
    </fill>
    <fill>
      <patternFill patternType="solid">
        <fgColor theme="9" tint="0.39994506668294322"/>
        <bgColor indexed="64"/>
      </patternFill>
    </fill>
  </fills>
  <borders count="11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thin">
        <color theme="4" tint="0.39994506668294322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9" fontId="21" fillId="0" borderId="0" applyFont="0" applyFill="0" applyBorder="0" applyAlignment="0" applyProtection="0"/>
  </cellStyleXfs>
  <cellXfs count="104">
    <xf numFmtId="0" fontId="0" fillId="0" borderId="0" xfId="0"/>
    <xf numFmtId="0" fontId="1" fillId="0" borderId="0" xfId="0" applyFont="1"/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/>
    </xf>
    <xf numFmtId="0" fontId="4" fillId="0" borderId="2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vertical="center"/>
    </xf>
    <xf numFmtId="0" fontId="3" fillId="0" borderId="2" xfId="0" applyFont="1" applyFill="1" applyBorder="1" applyAlignment="1">
      <alignment horizontal="left" vertical="center"/>
    </xf>
    <xf numFmtId="1" fontId="3" fillId="0" borderId="2" xfId="0" applyNumberFormat="1" applyFont="1" applyFill="1" applyBorder="1" applyAlignment="1">
      <alignment horizontal="right" vertical="center"/>
    </xf>
    <xf numFmtId="0" fontId="6" fillId="3" borderId="4" xfId="0" applyFont="1" applyFill="1" applyBorder="1" applyAlignment="1">
      <alignment horizontal="left"/>
    </xf>
    <xf numFmtId="164" fontId="6" fillId="3" borderId="4" xfId="0" applyNumberFormat="1" applyFont="1" applyFill="1" applyBorder="1" applyAlignment="1">
      <alignment horizontal="center" vertical="center"/>
    </xf>
    <xf numFmtId="0" fontId="7" fillId="0" borderId="0" xfId="0" applyFont="1" applyFill="1" applyAlignment="1">
      <alignment horizontal="left"/>
    </xf>
    <xf numFmtId="0" fontId="7" fillId="0" borderId="2" xfId="0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left"/>
    </xf>
    <xf numFmtId="0" fontId="6" fillId="3" borderId="2" xfId="0" applyFont="1" applyFill="1" applyBorder="1" applyAlignment="1">
      <alignment horizontal="center" vertical="center"/>
    </xf>
    <xf numFmtId="0" fontId="0" fillId="0" borderId="0" xfId="0" applyFill="1" applyBorder="1" applyAlignment="1">
      <alignment horizontal="left"/>
    </xf>
    <xf numFmtId="0" fontId="0" fillId="0" borderId="0" xfId="0" applyNumberFormat="1" applyFill="1" applyBorder="1"/>
    <xf numFmtId="0" fontId="3" fillId="0" borderId="5" xfId="0" applyFont="1" applyFill="1" applyBorder="1" applyAlignment="1">
      <alignment horizontal="left" vertical="center"/>
    </xf>
    <xf numFmtId="1" fontId="3" fillId="0" borderId="5" xfId="0" applyNumberFormat="1" applyFont="1" applyFill="1" applyBorder="1" applyAlignment="1">
      <alignment horizontal="right" vertical="center"/>
    </xf>
    <xf numFmtId="0" fontId="0" fillId="0" borderId="0" xfId="0" applyFill="1" applyAlignment="1">
      <alignment horizontal="left"/>
    </xf>
    <xf numFmtId="0" fontId="8" fillId="0" borderId="0" xfId="0" applyFont="1" applyFill="1" applyBorder="1" applyAlignment="1">
      <alignment horizontal="left" vertical="center" wrapText="1"/>
    </xf>
    <xf numFmtId="1" fontId="8" fillId="0" borderId="0" xfId="0" applyNumberFormat="1" applyFont="1" applyFill="1" applyBorder="1" applyAlignment="1">
      <alignment horizontal="right" vertical="center" wrapText="1"/>
    </xf>
    <xf numFmtId="0" fontId="0" fillId="0" borderId="0" xfId="0" applyFill="1" applyBorder="1"/>
    <xf numFmtId="0" fontId="6" fillId="3" borderId="4" xfId="0" applyFont="1" applyFill="1" applyBorder="1" applyAlignment="1">
      <alignment horizontal="center" vertical="center"/>
    </xf>
    <xf numFmtId="1" fontId="0" fillId="0" borderId="0" xfId="0" applyNumberFormat="1" applyFill="1" applyBorder="1"/>
    <xf numFmtId="0" fontId="0" fillId="0" borderId="0" xfId="0" applyAlignment="1">
      <alignment horizontal="center" vertical="center"/>
    </xf>
    <xf numFmtId="0" fontId="0" fillId="0" borderId="0" xfId="0" applyBorder="1"/>
    <xf numFmtId="0" fontId="0" fillId="0" borderId="0" xfId="0" applyAlignment="1">
      <alignment horizontal="center" vertical="center" wrapText="1"/>
    </xf>
    <xf numFmtId="0" fontId="10" fillId="0" borderId="0" xfId="0" applyFont="1"/>
    <xf numFmtId="0" fontId="5" fillId="0" borderId="2" xfId="0" applyFont="1" applyBorder="1" applyAlignment="1">
      <alignment horizontal="center" vertical="center" wrapText="1"/>
    </xf>
    <xf numFmtId="0" fontId="10" fillId="0" borderId="2" xfId="0" applyFont="1" applyBorder="1" applyAlignment="1">
      <alignment horizontal="center" vertical="center"/>
    </xf>
    <xf numFmtId="0" fontId="10" fillId="0" borderId="2" xfId="0" applyFont="1" applyBorder="1" applyAlignment="1">
      <alignment horizontal="left" vertical="top" wrapText="1"/>
    </xf>
    <xf numFmtId="49" fontId="10" fillId="0" borderId="2" xfId="0" applyNumberFormat="1" applyFont="1" applyBorder="1" applyAlignment="1">
      <alignment horizontal="center" vertical="center"/>
    </xf>
    <xf numFmtId="0" fontId="10" fillId="0" borderId="2" xfId="0" applyFont="1" applyBorder="1" applyAlignment="1">
      <alignment horizontal="center" vertical="center" wrapText="1"/>
    </xf>
    <xf numFmtId="49" fontId="10" fillId="0" borderId="2" xfId="0" applyNumberFormat="1" applyFont="1" applyBorder="1" applyAlignment="1">
      <alignment horizontal="center" vertical="center" wrapText="1"/>
    </xf>
    <xf numFmtId="0" fontId="10" fillId="0" borderId="2" xfId="0" applyFont="1" applyBorder="1" applyAlignment="1">
      <alignment vertical="top" wrapText="1"/>
    </xf>
    <xf numFmtId="0" fontId="10" fillId="0" borderId="6" xfId="0" applyFont="1" applyFill="1" applyBorder="1" applyAlignment="1">
      <alignment vertical="top" wrapText="1"/>
    </xf>
    <xf numFmtId="0" fontId="0" fillId="0" borderId="0" xfId="0" applyBorder="1" applyAlignment="1">
      <alignment horizontal="center" vertical="center" wrapText="1"/>
    </xf>
    <xf numFmtId="0" fontId="0" fillId="0" borderId="0" xfId="0" applyBorder="1" applyAlignment="1">
      <alignment horizontal="center" vertical="center"/>
    </xf>
    <xf numFmtId="0" fontId="5" fillId="0" borderId="0" xfId="0" applyFont="1"/>
    <xf numFmtId="0" fontId="0" fillId="0" borderId="0" xfId="0" applyFont="1"/>
    <xf numFmtId="0" fontId="5" fillId="0" borderId="0" xfId="0" applyFont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left" vertical="center" indent="1"/>
    </xf>
    <xf numFmtId="0" fontId="11" fillId="0" borderId="2" xfId="0" applyFont="1" applyFill="1" applyBorder="1" applyAlignment="1">
      <alignment horizontal="center" vertical="center"/>
    </xf>
    <xf numFmtId="1" fontId="12" fillId="0" borderId="0" xfId="0" applyNumberFormat="1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right" vertical="center" wrapText="1"/>
    </xf>
    <xf numFmtId="1" fontId="13" fillId="0" borderId="0" xfId="0" applyNumberFormat="1" applyFont="1" applyFill="1" applyBorder="1" applyAlignment="1">
      <alignment horizontal="center" vertical="center" wrapText="1"/>
    </xf>
    <xf numFmtId="0" fontId="14" fillId="0" borderId="0" xfId="0" applyFont="1" applyAlignment="1">
      <alignment horizontal="left" vertical="center"/>
    </xf>
    <xf numFmtId="166" fontId="0" fillId="4" borderId="0" xfId="1" applyNumberFormat="1" applyFont="1" applyFill="1"/>
    <xf numFmtId="166" fontId="0" fillId="5" borderId="0" xfId="1" applyNumberFormat="1" applyFont="1" applyFill="1"/>
    <xf numFmtId="166" fontId="0" fillId="6" borderId="0" xfId="1" applyNumberFormat="1" applyFont="1" applyFill="1"/>
    <xf numFmtId="0" fontId="0" fillId="0" borderId="0" xfId="0" applyAlignment="1">
      <alignment wrapText="1"/>
    </xf>
    <xf numFmtId="0" fontId="10" fillId="0" borderId="0" xfId="0" applyFont="1" applyAlignment="1">
      <alignment wrapText="1"/>
    </xf>
    <xf numFmtId="0" fontId="15" fillId="0" borderId="2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/>
    </xf>
    <xf numFmtId="0" fontId="16" fillId="0" borderId="2" xfId="0" applyFont="1" applyBorder="1" applyAlignment="1">
      <alignment horizontal="center" vertical="center" wrapText="1"/>
    </xf>
    <xf numFmtId="0" fontId="17" fillId="0" borderId="2" xfId="0" applyFont="1" applyBorder="1" applyAlignment="1">
      <alignment horizontal="center" vertical="center" wrapText="1"/>
    </xf>
    <xf numFmtId="49" fontId="17" fillId="0" borderId="2" xfId="0" applyNumberFormat="1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49" fontId="2" fillId="0" borderId="2" xfId="0" applyNumberFormat="1" applyFont="1" applyBorder="1" applyAlignment="1">
      <alignment horizontal="center" vertical="center" wrapText="1"/>
    </xf>
    <xf numFmtId="0" fontId="0" fillId="8" borderId="0" xfId="0" applyFill="1"/>
    <xf numFmtId="2" fontId="0" fillId="8" borderId="0" xfId="0" applyNumberFormat="1" applyFill="1" applyAlignment="1">
      <alignment wrapText="1"/>
    </xf>
    <xf numFmtId="2" fontId="0" fillId="8" borderId="0" xfId="0" applyNumberFormat="1" applyFill="1"/>
    <xf numFmtId="0" fontId="0" fillId="8" borderId="0" xfId="0" applyFill="1" applyAlignment="1">
      <alignment wrapText="1"/>
    </xf>
    <xf numFmtId="2" fontId="0" fillId="9" borderId="0" xfId="0" applyNumberFormat="1" applyFill="1" applyAlignment="1">
      <alignment wrapText="1"/>
    </xf>
    <xf numFmtId="2" fontId="0" fillId="10" borderId="0" xfId="0" applyNumberFormat="1" applyFill="1"/>
    <xf numFmtId="2" fontId="0" fillId="11" borderId="0" xfId="0" applyNumberFormat="1" applyFill="1"/>
    <xf numFmtId="0" fontId="5" fillId="0" borderId="8" xfId="0" applyFont="1" applyBorder="1" applyAlignment="1">
      <alignment horizontal="center" vertical="center" wrapText="1"/>
    </xf>
    <xf numFmtId="0" fontId="0" fillId="0" borderId="10" xfId="0" applyFont="1" applyBorder="1" applyAlignment="1">
      <alignment horizontal="center" vertical="center" wrapText="1"/>
    </xf>
    <xf numFmtId="0" fontId="10" fillId="0" borderId="9" xfId="0" applyFont="1" applyBorder="1" applyAlignment="1">
      <alignment horizontal="justify" vertical="center" wrapText="1"/>
    </xf>
    <xf numFmtId="0" fontId="10" fillId="0" borderId="10" xfId="0" applyFont="1" applyBorder="1" applyAlignment="1">
      <alignment horizontal="center" vertical="center" wrapText="1"/>
    </xf>
    <xf numFmtId="2" fontId="22" fillId="0" borderId="2" xfId="0" applyNumberFormat="1" applyFont="1" applyFill="1" applyBorder="1" applyAlignment="1">
      <alignment horizontal="center" vertical="center"/>
    </xf>
    <xf numFmtId="2" fontId="0" fillId="0" borderId="2" xfId="0" applyNumberFormat="1" applyBorder="1" applyAlignment="1">
      <alignment horizontal="center" vertical="center"/>
    </xf>
    <xf numFmtId="9" fontId="10" fillId="0" borderId="2" xfId="1" applyNumberFormat="1" applyFont="1" applyBorder="1" applyAlignment="1">
      <alignment horizontal="center" vertical="center"/>
    </xf>
    <xf numFmtId="166" fontId="10" fillId="0" borderId="2" xfId="1" applyNumberFormat="1" applyFont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 textRotation="90" wrapText="1"/>
    </xf>
    <xf numFmtId="165" fontId="12" fillId="2" borderId="2" xfId="0" applyNumberFormat="1" applyFont="1" applyFill="1" applyBorder="1" applyAlignment="1">
      <alignment horizontal="center" vertical="center"/>
    </xf>
    <xf numFmtId="0" fontId="12" fillId="2" borderId="2" xfId="0" applyNumberFormat="1" applyFont="1" applyFill="1" applyBorder="1" applyAlignment="1">
      <alignment horizontal="center" vertical="center"/>
    </xf>
    <xf numFmtId="0" fontId="10" fillId="0" borderId="0" xfId="0" applyFont="1" applyAlignment="1">
      <alignment horizontal="left" vertical="top" wrapText="1"/>
    </xf>
    <xf numFmtId="0" fontId="10" fillId="0" borderId="0" xfId="0" applyFont="1" applyAlignment="1">
      <alignment horizontal="left" vertical="top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/>
    </xf>
    <xf numFmtId="0" fontId="14" fillId="0" borderId="0" xfId="0" applyFont="1" applyAlignment="1">
      <alignment horizontal="left" vertical="center"/>
    </xf>
    <xf numFmtId="0" fontId="15" fillId="7" borderId="1" xfId="0" applyFont="1" applyFill="1" applyBorder="1" applyAlignment="1">
      <alignment horizontal="center" vertical="center" textRotation="90"/>
    </xf>
    <xf numFmtId="0" fontId="15" fillId="7" borderId="6" xfId="0" applyFont="1" applyFill="1" applyBorder="1" applyAlignment="1">
      <alignment horizontal="center" vertical="center" textRotation="90"/>
    </xf>
    <xf numFmtId="0" fontId="15" fillId="7" borderId="3" xfId="0" applyFont="1" applyFill="1" applyBorder="1" applyAlignment="1">
      <alignment horizontal="center" vertical="center" textRotation="90"/>
    </xf>
    <xf numFmtId="0" fontId="18" fillId="0" borderId="1" xfId="0" applyFont="1" applyBorder="1" applyAlignment="1">
      <alignment horizontal="center" vertical="center" textRotation="90" wrapText="1"/>
    </xf>
    <xf numFmtId="0" fontId="18" fillId="0" borderId="6" xfId="0" applyFont="1" applyBorder="1" applyAlignment="1">
      <alignment horizontal="center" vertical="center" textRotation="90" wrapText="1"/>
    </xf>
    <xf numFmtId="0" fontId="18" fillId="0" borderId="3" xfId="0" applyFont="1" applyBorder="1" applyAlignment="1">
      <alignment horizontal="center" vertical="center" textRotation="90" wrapText="1"/>
    </xf>
    <xf numFmtId="0" fontId="10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textRotation="90"/>
    </xf>
    <xf numFmtId="0" fontId="5" fillId="0" borderId="6" xfId="0" applyFont="1" applyBorder="1" applyAlignment="1">
      <alignment horizontal="center" vertical="center" textRotation="90"/>
    </xf>
    <xf numFmtId="0" fontId="5" fillId="0" borderId="3" xfId="0" applyFont="1" applyBorder="1" applyAlignment="1">
      <alignment horizontal="center" vertical="center" textRotation="90"/>
    </xf>
    <xf numFmtId="0" fontId="5" fillId="0" borderId="1" xfId="0" applyFont="1" applyBorder="1" applyAlignment="1">
      <alignment horizontal="center" vertical="center" textRotation="90" wrapText="1"/>
    </xf>
    <xf numFmtId="0" fontId="5" fillId="0" borderId="6" xfId="0" applyFont="1" applyBorder="1" applyAlignment="1">
      <alignment horizontal="center" vertical="center" textRotation="90" wrapText="1"/>
    </xf>
    <xf numFmtId="0" fontId="5" fillId="0" borderId="3" xfId="0" applyFont="1" applyBorder="1" applyAlignment="1">
      <alignment horizontal="center" vertical="center" textRotation="90" wrapText="1"/>
    </xf>
    <xf numFmtId="0" fontId="2" fillId="0" borderId="2" xfId="0" applyFont="1" applyBorder="1" applyAlignment="1">
      <alignment horizontal="center"/>
    </xf>
    <xf numFmtId="0" fontId="9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</cellXfs>
  <cellStyles count="2">
    <cellStyle name="Обычный" xfId="0" builtinId="0"/>
    <cellStyle name="Процентный" xfId="1" builtinId="5"/>
  </cellStyles>
  <dxfs count="18"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chartUserShapes" Target="../drawings/drawing3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D22B-4F7D-A488-4665FB40994E}"/>
              </c:ext>
            </c:extLst>
          </c:dPt>
          <c:dPt>
            <c:idx val="5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D22B-4F7D-A488-4665FB40994E}"/>
              </c:ext>
            </c:extLst>
          </c:dPt>
          <c:dPt>
            <c:idx val="7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D22B-4F7D-A488-4665FB40994E}"/>
              </c:ext>
            </c:extLst>
          </c:dPt>
          <c:dPt>
            <c:idx val="11"/>
            <c:invertIfNegative val="0"/>
            <c:bubble3D val="0"/>
            <c:spPr>
              <a:solidFill>
                <a:schemeClr val="accent1"/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D22B-4F7D-A488-4665FB40994E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D22B-4F7D-A488-4665FB40994E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D22B-4F7D-A488-4665FB40994E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D22B-4F7D-A488-4665FB40994E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D22B-4F7D-A488-4665FB40994E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D22B-4F7D-A488-4665FB40994E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3-D22B-4F7D-A488-4665FB40994E}"/>
              </c:ext>
            </c:extLst>
          </c:dPt>
          <c:dPt>
            <c:idx val="20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5-D22B-4F7D-A488-4665FB40994E}"/>
              </c:ext>
            </c:extLst>
          </c:dPt>
          <c:dPt>
            <c:idx val="2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7-D22B-4F7D-A488-4665FB40994E}"/>
              </c:ext>
            </c:extLst>
          </c:dPt>
          <c:dPt>
            <c:idx val="22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9-D22B-4F7D-A488-4665FB40994E}"/>
              </c:ext>
            </c:extLst>
          </c:dPt>
          <c:dPt>
            <c:idx val="23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B-D22B-4F7D-A488-4665FB40994E}"/>
              </c:ext>
            </c:extLst>
          </c:dPt>
          <c:dPt>
            <c:idx val="24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D-D22B-4F7D-A488-4665FB40994E}"/>
              </c:ext>
            </c:extLst>
          </c:dPt>
          <c:dPt>
            <c:idx val="25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F-D22B-4F7D-A488-4665FB40994E}"/>
              </c:ext>
            </c:extLst>
          </c:dPt>
          <c:dPt>
            <c:idx val="26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1-D22B-4F7D-A488-4665FB40994E}"/>
              </c:ext>
            </c:extLst>
          </c:dPt>
          <c:dPt>
            <c:idx val="2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23-D22B-4F7D-A488-4665FB40994E}"/>
              </c:ext>
            </c:extLst>
          </c:dPt>
          <c:dLbls>
            <c:dLbl>
              <c:idx val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4-D22B-4F7D-A488-4665FB40994E}"/>
                </c:ext>
              </c:extLst>
            </c:dLbl>
            <c:dLbl>
              <c:idx val="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D22B-4F7D-A488-4665FB40994E}"/>
                </c:ext>
              </c:extLst>
            </c:dLbl>
            <c:dLbl>
              <c:idx val="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5-D22B-4F7D-A488-4665FB40994E}"/>
                </c:ext>
              </c:extLst>
            </c:dLbl>
            <c:dLbl>
              <c:idx val="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D22B-4F7D-A488-4665FB40994E}"/>
                </c:ext>
              </c:extLst>
            </c:dLbl>
            <c:dLbl>
              <c:idx val="7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D22B-4F7D-A488-4665FB40994E}"/>
                </c:ext>
              </c:extLst>
            </c:dLbl>
            <c:dLbl>
              <c:idx val="8"/>
              <c:layout>
                <c:manualLayout>
                  <c:x val="6.4953271028037399E-3"/>
                  <c:y val="0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6-D22B-4F7D-A488-4665FB40994E}"/>
                </c:ext>
              </c:extLst>
            </c:dLbl>
            <c:dLbl>
              <c:idx val="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7-D22B-4F7D-A488-4665FB40994E}"/>
                </c:ext>
              </c:extLst>
            </c:dLbl>
            <c:dLbl>
              <c:idx val="11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D22B-4F7D-A488-4665FB40994E}"/>
                </c:ext>
              </c:extLst>
            </c:dLbl>
            <c:dLbl>
              <c:idx val="1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8-D22B-4F7D-A488-4665FB40994E}"/>
                </c:ext>
              </c:extLst>
            </c:dLbl>
            <c:dLbl>
              <c:idx val="13"/>
              <c:layout>
                <c:manualLayout>
                  <c:x val="-5.1401869158878503E-4"/>
                  <c:y val="2.52149364814577E-2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29-D22B-4F7D-A488-4665FB40994E}"/>
                </c:ext>
              </c:extLst>
            </c:dLbl>
            <c:dLbl>
              <c:idx val="14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D22B-4F7D-A488-4665FB40994E}"/>
                </c:ext>
              </c:extLst>
            </c:dLbl>
            <c:dLbl>
              <c:idx val="15"/>
              <c:layout>
                <c:manualLayout>
                  <c:x val="-5.6074766355140198E-4"/>
                  <c:y val="0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0B-D22B-4F7D-A488-4665FB40994E}"/>
                </c:ext>
              </c:extLst>
            </c:dLbl>
            <c:dLbl>
              <c:idx val="16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D22B-4F7D-A488-4665FB40994E}"/>
                </c:ext>
              </c:extLst>
            </c:dLbl>
            <c:dLbl>
              <c:idx val="18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D22B-4F7D-A488-4665FB40994E}"/>
                </c:ext>
              </c:extLst>
            </c:dLbl>
            <c:dLbl>
              <c:idx val="19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D22B-4F7D-A488-4665FB40994E}"/>
                </c:ext>
              </c:extLst>
            </c:dLbl>
            <c:dLbl>
              <c:idx val="2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D22B-4F7D-A488-4665FB40994E}"/>
                </c:ext>
              </c:extLst>
            </c:dLbl>
            <c:dLbl>
              <c:idx val="21"/>
              <c:layout>
                <c:manualLayout>
                  <c:x val="0"/>
                  <c:y val="7.6992172462466302E-4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7-D22B-4F7D-A488-4665FB40994E}"/>
                </c:ext>
              </c:extLst>
            </c:dLbl>
            <c:dLbl>
              <c:idx val="22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D22B-4F7D-A488-4665FB40994E}"/>
                </c:ext>
              </c:extLst>
            </c:dLbl>
            <c:dLbl>
              <c:idx val="23"/>
              <c:layout>
                <c:manualLayout>
                  <c:x val="-2.1129336212594402E-3"/>
                  <c:y val="6.1952517278225498E-4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B-D22B-4F7D-A488-4665FB40994E}"/>
                </c:ext>
              </c:extLst>
            </c:dLbl>
            <c:dLbl>
              <c:idx val="24"/>
              <c:layout>
                <c:manualLayout>
                  <c:x val="5.7069281907031402E-5"/>
                  <c:y val="1.74575378702573E-3"/>
                </c:manualLayout>
              </c:layout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5="http://schemas.microsoft.com/office/drawing/2012/chart" uri="{CE6537A1-D6FC-4f65-9D91-7224C49458BB}"/>
                <c:ext xmlns:c16="http://schemas.microsoft.com/office/drawing/2014/chart" uri="{C3380CC4-5D6E-409C-BE32-E72D297353CC}">
                  <c16:uniqueId val="{0000001D-D22B-4F7D-A488-4665FB40994E}"/>
                </c:ext>
              </c:extLst>
            </c:dLbl>
            <c:dLbl>
              <c:idx val="25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F-D22B-4F7D-A488-4665FB40994E}"/>
                </c:ext>
              </c:extLst>
            </c:dLbl>
            <c:dLbl>
              <c:idx val="26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21-D22B-4F7D-A488-4665FB40994E}"/>
                </c:ext>
              </c:extLst>
            </c:dLbl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ЕГЭ 2023-24'!$BT$7:$BT$34</c:f>
              <c:numCache>
                <c:formatCode>General</c:formatCode>
                <c:ptCount val="28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11</c:v>
                </c:pt>
                <c:pt idx="8">
                  <c:v>12</c:v>
                </c:pt>
                <c:pt idx="9">
                  <c:v>13</c:v>
                </c:pt>
                <c:pt idx="10">
                  <c:v>15</c:v>
                </c:pt>
                <c:pt idx="11">
                  <c:v>17</c:v>
                </c:pt>
                <c:pt idx="12">
                  <c:v>18</c:v>
                </c:pt>
                <c:pt idx="13">
                  <c:v>21</c:v>
                </c:pt>
                <c:pt idx="14">
                  <c:v>6</c:v>
                </c:pt>
                <c:pt idx="15">
                  <c:v>8</c:v>
                </c:pt>
                <c:pt idx="16">
                  <c:v>10</c:v>
                </c:pt>
                <c:pt idx="17">
                  <c:v>14</c:v>
                </c:pt>
                <c:pt idx="18">
                  <c:v>16</c:v>
                </c:pt>
                <c:pt idx="19">
                  <c:v>19</c:v>
                </c:pt>
                <c:pt idx="20">
                  <c:v>20</c:v>
                </c:pt>
                <c:pt idx="21">
                  <c:v>22</c:v>
                </c:pt>
                <c:pt idx="22">
                  <c:v>23</c:v>
                </c:pt>
                <c:pt idx="23">
                  <c:v>24</c:v>
                </c:pt>
                <c:pt idx="24">
                  <c:v>25</c:v>
                </c:pt>
                <c:pt idx="25">
                  <c:v>26</c:v>
                </c:pt>
                <c:pt idx="26">
                  <c:v>27</c:v>
                </c:pt>
                <c:pt idx="27">
                  <c:v>28</c:v>
                </c:pt>
              </c:numCache>
            </c:numRef>
          </c:cat>
          <c:val>
            <c:numRef>
              <c:f>'Результаты ЕГЭ 2023-24'!$BU$7:$BU$34</c:f>
              <c:numCache>
                <c:formatCode>0.00</c:formatCode>
                <c:ptCount val="28"/>
                <c:pt idx="0">
                  <c:v>16.666666666666664</c:v>
                </c:pt>
                <c:pt idx="1">
                  <c:v>50</c:v>
                </c:pt>
                <c:pt idx="2">
                  <c:v>33.333333333333329</c:v>
                </c:pt>
                <c:pt idx="3">
                  <c:v>66.666666666666657</c:v>
                </c:pt>
                <c:pt idx="4">
                  <c:v>100</c:v>
                </c:pt>
                <c:pt idx="5">
                  <c:v>41.666666666666671</c:v>
                </c:pt>
                <c:pt idx="6">
                  <c:v>66.666666666666657</c:v>
                </c:pt>
                <c:pt idx="7">
                  <c:v>41.666666666666671</c:v>
                </c:pt>
                <c:pt idx="8">
                  <c:v>41.666666666666671</c:v>
                </c:pt>
                <c:pt idx="9">
                  <c:v>16.666666666666664</c:v>
                </c:pt>
                <c:pt idx="10">
                  <c:v>75</c:v>
                </c:pt>
                <c:pt idx="11">
                  <c:v>25</c:v>
                </c:pt>
                <c:pt idx="12">
                  <c:v>41.666666666666671</c:v>
                </c:pt>
                <c:pt idx="13">
                  <c:v>58.333333333333336</c:v>
                </c:pt>
                <c:pt idx="14">
                  <c:v>8.3333333333333321</c:v>
                </c:pt>
                <c:pt idx="15">
                  <c:v>25</c:v>
                </c:pt>
                <c:pt idx="16">
                  <c:v>16.666666666666664</c:v>
                </c:pt>
                <c:pt idx="17">
                  <c:v>66.666666666666657</c:v>
                </c:pt>
                <c:pt idx="18">
                  <c:v>25</c:v>
                </c:pt>
                <c:pt idx="19">
                  <c:v>8.3333333333333321</c:v>
                </c:pt>
                <c:pt idx="20">
                  <c:v>33.333333333333329</c:v>
                </c:pt>
                <c:pt idx="21">
                  <c:v>5.5555555555555554</c:v>
                </c:pt>
                <c:pt idx="22">
                  <c:v>11.111111111111111</c:v>
                </c:pt>
                <c:pt idx="23">
                  <c:v>0</c:v>
                </c:pt>
                <c:pt idx="24">
                  <c:v>5.5555555555555554</c:v>
                </c:pt>
                <c:pt idx="25">
                  <c:v>0</c:v>
                </c:pt>
                <c:pt idx="26">
                  <c:v>0</c:v>
                </c:pt>
                <c:pt idx="27">
                  <c:v>22.222222222222221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2A-D22B-4F7D-A488-4665FB40994E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0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8c92fd84-c7d1-4635-9c27-d3ef7c75c44a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86319526627219E-2"/>
          <c:y val="5.3692905733722103E-2"/>
          <c:w val="0.88172307692307705"/>
          <c:h val="0.87303206997084504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Pt>
            <c:idx val="11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1-1D7D-4FF7-94AC-CDDAC57C8D15}"/>
              </c:ext>
            </c:extLst>
          </c:dPt>
          <c:dPt>
            <c:idx val="12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3-1D7D-4FF7-94AC-CDDAC57C8D15}"/>
              </c:ext>
            </c:extLst>
          </c:dPt>
          <c:dPt>
            <c:idx val="13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5-1D7D-4FF7-94AC-CDDAC57C8D15}"/>
              </c:ext>
            </c:extLst>
          </c:dPt>
          <c:dPt>
            <c:idx val="14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7-1D7D-4FF7-94AC-CDDAC57C8D15}"/>
              </c:ext>
            </c:extLst>
          </c:dPt>
          <c:dPt>
            <c:idx val="15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9-1D7D-4FF7-94AC-CDDAC57C8D15}"/>
              </c:ext>
            </c:extLst>
          </c:dPt>
          <c:dPt>
            <c:idx val="16"/>
            <c:invertIfNegative val="0"/>
            <c:bubble3D val="0"/>
            <c:spPr>
              <a:solidFill>
                <a:schemeClr val="accent4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B-1D7D-4FF7-94AC-CDDAC57C8D15}"/>
              </c:ext>
            </c:extLst>
          </c:dPt>
          <c:dPt>
            <c:idx val="17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D-1D7D-4FF7-94AC-CDDAC57C8D15}"/>
              </c:ext>
            </c:extLst>
          </c:dPt>
          <c:dPt>
            <c:idx val="18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0F-1D7D-4FF7-94AC-CDDAC57C8D15}"/>
              </c:ext>
            </c:extLst>
          </c:dPt>
          <c:dPt>
            <c:idx val="19"/>
            <c:invertIfNegative val="0"/>
            <c:bubble3D val="0"/>
            <c:spPr>
              <a:solidFill>
                <a:schemeClr val="accent6">
                  <a:lumMod val="60000"/>
                  <a:lumOff val="40000"/>
                </a:schemeClr>
              </a:solidFill>
              <a:ln>
                <a:noFill/>
              </a:ln>
              <a:effectLst/>
            </c:spPr>
            <c:extLst>
              <c:ext xmlns:c16="http://schemas.microsoft.com/office/drawing/2014/chart" uri="{C3380CC4-5D6E-409C-BE32-E72D297353CC}">
                <c16:uniqueId val="{00000011-1D7D-4FF7-94AC-CDDAC57C8D15}"/>
              </c:ext>
            </c:extLst>
          </c:dPt>
          <c:dLbls>
            <c:dLbl>
              <c:idx val="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2-1D7D-4FF7-94AC-CDDAC57C8D15}"/>
                </c:ext>
              </c:extLst>
            </c:dLbl>
            <c:dLbl>
              <c:idx val="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3-1D7D-4FF7-94AC-CDDAC57C8D15}"/>
                </c:ext>
              </c:extLst>
            </c:dLbl>
            <c:dLbl>
              <c:idx val="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4-1D7D-4FF7-94AC-CDDAC57C8D15}"/>
                </c:ext>
              </c:extLst>
            </c:dLbl>
            <c:dLbl>
              <c:idx val="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5-1D7D-4FF7-94AC-CDDAC57C8D15}"/>
                </c:ext>
              </c:extLst>
            </c:dLbl>
            <c:dLbl>
              <c:idx val="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6-1D7D-4FF7-94AC-CDDAC57C8D15}"/>
                </c:ext>
              </c:extLst>
            </c:dLbl>
            <c:dLbl>
              <c:idx val="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7-1D7D-4FF7-94AC-CDDAC57C8D15}"/>
                </c:ext>
              </c:extLst>
            </c:dLbl>
            <c:dLbl>
              <c:idx val="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8-1D7D-4FF7-94AC-CDDAC57C8D15}"/>
                </c:ext>
              </c:extLst>
            </c:dLbl>
            <c:dLbl>
              <c:idx val="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9-1D7D-4FF7-94AC-CDDAC57C8D15}"/>
                </c:ext>
              </c:extLst>
            </c:dLbl>
            <c:dLbl>
              <c:idx val="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A-1D7D-4FF7-94AC-CDDAC57C8D15}"/>
                </c:ext>
              </c:extLst>
            </c:dLbl>
            <c:dLbl>
              <c:idx val="10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B-1D7D-4FF7-94AC-CDDAC57C8D15}"/>
                </c:ext>
              </c:extLst>
            </c:dLbl>
            <c:dLbl>
              <c:idx val="11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1-1D7D-4FF7-94AC-CDDAC57C8D15}"/>
                </c:ext>
              </c:extLst>
            </c:dLbl>
            <c:dLbl>
              <c:idx val="12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3-1D7D-4FF7-94AC-CDDAC57C8D15}"/>
                </c:ext>
              </c:extLst>
            </c:dLbl>
            <c:dLbl>
              <c:idx val="13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5-1D7D-4FF7-94AC-CDDAC57C8D15}"/>
                </c:ext>
              </c:extLst>
            </c:dLbl>
            <c:dLbl>
              <c:idx val="14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7-1D7D-4FF7-94AC-CDDAC57C8D15}"/>
                </c:ext>
              </c:extLst>
            </c:dLbl>
            <c:dLbl>
              <c:idx val="15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/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9-1D7D-4FF7-94AC-CDDAC57C8D15}"/>
                </c:ext>
              </c:extLst>
            </c:dLbl>
            <c:dLbl>
              <c:idx val="16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B-1D7D-4FF7-94AC-CDDAC57C8D15}"/>
                </c:ext>
              </c:extLst>
            </c:dLbl>
            <c:dLbl>
              <c:idx val="17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D-1D7D-4FF7-94AC-CDDAC57C8D15}"/>
                </c:ext>
              </c:extLst>
            </c:dLbl>
            <c:dLbl>
              <c:idx val="18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0F-1D7D-4FF7-94AC-CDDAC57C8D15}"/>
                </c:ext>
              </c:extLst>
            </c:dLbl>
            <c:dLbl>
              <c:idx val="19"/>
              <c:numFmt formatCode="0.0%" sourceLinked="0"/>
              <c:spPr>
                <a:solidFill>
                  <a:srgbClr val="FF0000"/>
                </a:solidFill>
                <a:ln>
                  <a:noFill/>
                </a:ln>
                <a:effectLst/>
              </c:spPr>
              <c:txPr>
                <a:bodyPr rot="0" spcFirstLastPara="1" vertOverflow="ellipsis" vert="horz" wrap="square" lIns="38100" tIns="19050" rIns="38100" bIns="19050" anchor="ctr" anchorCtr="1">
                  <a:spAutoFit/>
                </a:bodyPr>
                <a:lstStyle/>
                <a:p>
                  <a:pPr>
                    <a:defRPr lang="ru-RU" sz="1400" b="0" i="0" u="none" strike="noStrike" kern="1200" baseline="0">
                      <a:solidFill>
                        <a:schemeClr val="tx1">
                          <a:lumMod val="75000"/>
                          <a:lumOff val="25000"/>
                        </a:schemeClr>
                      </a:solidFill>
                      <a:latin typeface="+mn-lt"/>
                      <a:ea typeface="+mn-ea"/>
                      <a:cs typeface="+mn-cs"/>
                    </a:defRPr>
                  </a:pPr>
                  <a:endParaRPr lang="ru-RU"/>
                </a:p>
              </c:txPr>
              <c:dLblPos val="outEnd"/>
              <c:showLegendKey val="0"/>
              <c:showVal val="1"/>
              <c:showCatName val="0"/>
              <c:showSerName val="0"/>
              <c:showPercent val="0"/>
              <c:showBubbleSize val="0"/>
              <c:extLst>
                <c:ext xmlns:c16="http://schemas.microsoft.com/office/drawing/2014/chart" uri="{C3380CC4-5D6E-409C-BE32-E72D297353CC}">
                  <c16:uniqueId val="{00000011-1D7D-4FF7-94AC-CDDAC57C8D15}"/>
                </c:ext>
              </c:extLst>
            </c:dLbl>
            <c:numFmt formatCode="0.0%" sourceLinked="0"/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'Результаты ДР 2024'!$BA$19:$BA$38</c:f>
              <c:numCache>
                <c:formatCode>General</c:formatCode>
                <c:ptCount val="20"/>
                <c:pt idx="0">
                  <c:v>1</c:v>
                </c:pt>
                <c:pt idx="1">
                  <c:v>2</c:v>
                </c:pt>
                <c:pt idx="2">
                  <c:v>3</c:v>
                </c:pt>
                <c:pt idx="3">
                  <c:v>4</c:v>
                </c:pt>
                <c:pt idx="4">
                  <c:v>5</c:v>
                </c:pt>
                <c:pt idx="5">
                  <c:v>7</c:v>
                </c:pt>
                <c:pt idx="6">
                  <c:v>9</c:v>
                </c:pt>
                <c:pt idx="7">
                  <c:v>10</c:v>
                </c:pt>
                <c:pt idx="8">
                  <c:v>12</c:v>
                </c:pt>
                <c:pt idx="9">
                  <c:v>14</c:v>
                </c:pt>
                <c:pt idx="10">
                  <c:v>16</c:v>
                </c:pt>
                <c:pt idx="11">
                  <c:v>6</c:v>
                </c:pt>
                <c:pt idx="12">
                  <c:v>8</c:v>
                </c:pt>
                <c:pt idx="13">
                  <c:v>11</c:v>
                </c:pt>
                <c:pt idx="14">
                  <c:v>13</c:v>
                </c:pt>
                <c:pt idx="15">
                  <c:v>15</c:v>
                </c:pt>
                <c:pt idx="16">
                  <c:v>17</c:v>
                </c:pt>
                <c:pt idx="17">
                  <c:v>18</c:v>
                </c:pt>
                <c:pt idx="18">
                  <c:v>19</c:v>
                </c:pt>
                <c:pt idx="19">
                  <c:v>20</c:v>
                </c:pt>
              </c:numCache>
            </c:numRef>
          </c:cat>
          <c:val>
            <c:numRef>
              <c:f>'Результаты ДР 2024'!$BB$19:$BB$38</c:f>
              <c:numCache>
                <c:formatCode>0.0%</c:formatCode>
                <c:ptCount val="20"/>
                <c:pt idx="0">
                  <c:v>0.5</c:v>
                </c:pt>
                <c:pt idx="1">
                  <c:v>0.55000000000000004</c:v>
                </c:pt>
                <c:pt idx="2">
                  <c:v>0.3</c:v>
                </c:pt>
                <c:pt idx="3">
                  <c:v>0.4</c:v>
                </c:pt>
                <c:pt idx="4">
                  <c:v>0.1</c:v>
                </c:pt>
                <c:pt idx="5">
                  <c:v>0.7</c:v>
                </c:pt>
                <c:pt idx="6">
                  <c:v>0.1</c:v>
                </c:pt>
                <c:pt idx="7">
                  <c:v>0.3</c:v>
                </c:pt>
                <c:pt idx="8">
                  <c:v>0.2</c:v>
                </c:pt>
                <c:pt idx="9">
                  <c:v>0.4</c:v>
                </c:pt>
                <c:pt idx="10">
                  <c:v>0.25</c:v>
                </c:pt>
                <c:pt idx="11">
                  <c:v>0.15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0.2</c:v>
                </c:pt>
                <c:pt idx="16">
                  <c:v>0.13333333333333333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1C-1D7D-4FF7-94AC-CDDAC57C8D15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219"/>
        <c:overlap val="-27"/>
        <c:axId val="587798464"/>
        <c:axId val="585764528"/>
      </c:barChart>
      <c:catAx>
        <c:axId val="58779846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Номер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5764528"/>
        <c:crosses val="autoZero"/>
        <c:auto val="1"/>
        <c:lblAlgn val="ctr"/>
        <c:lblOffset val="100"/>
        <c:noMultiLvlLbl val="0"/>
      </c:catAx>
      <c:valAx>
        <c:axId val="585764528"/>
        <c:scaling>
          <c:orientation val="minMax"/>
          <c:max val="1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 sz="1400"/>
                  <a:t>Доля выполнения задания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0.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58779846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  <c:extLst>
      <c:ext uri="{0b15fc19-7d7d-44ad-8c2d-2c3a37ce22c3}">
        <chartProps xmlns="https://web.wps.cn/et/2018/main" chartId="{ff842f1e-9c02-4607-9f44-df25376d87e7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  <c:userShapes r:id="rId3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bar"/>
        <c:grouping val="clustered"/>
        <c:varyColors val="0"/>
        <c:ser>
          <c:idx val="0"/>
          <c:order val="0"/>
          <c:tx>
            <c:v>Приняло участие</c:v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'Результаты ДР 2024'!$D$4:$D$8</c:f>
              <c:strCache>
                <c:ptCount val="5"/>
                <c:pt idx="0">
                  <c:v>МБОУ «СОШ № 1 пгт. Шкотово» </c:v>
                </c:pt>
                <c:pt idx="1">
                  <c:v>МБОУ «СОШ № 14 п. Подъяпольское» </c:v>
                </c:pt>
                <c:pt idx="2">
                  <c:v>МБОУ «СОШ № 25 с. Романовка» </c:v>
                </c:pt>
                <c:pt idx="3">
                  <c:v>МБОУ «СОШ № 27 пгт. Смоляниново» </c:v>
                </c:pt>
                <c:pt idx="4">
                  <c:v>МБОУ «СОШ № 29 с. Центральное» </c:v>
                </c:pt>
              </c:strCache>
            </c:strRef>
          </c:cat>
          <c:val>
            <c:numRef>
              <c:f>'Результаты ДР 2024'!$E$4:$E$8</c:f>
              <c:numCache>
                <c:formatCode>General</c:formatCode>
                <c:ptCount val="5"/>
                <c:pt idx="0">
                  <c:v>3</c:v>
                </c:pt>
                <c:pt idx="1">
                  <c:v>1</c:v>
                </c:pt>
                <c:pt idx="2">
                  <c:v>1</c:v>
                </c:pt>
                <c:pt idx="3">
                  <c:v>4</c:v>
                </c:pt>
                <c:pt idx="4">
                  <c:v>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AD3-407E-B729-DF91C444592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82"/>
        <c:axId val="1460312112"/>
        <c:axId val="1825073488"/>
      </c:barChart>
      <c:catAx>
        <c:axId val="1460312112"/>
        <c:scaling>
          <c:orientation val="minMax"/>
        </c:scaling>
        <c:delete val="0"/>
        <c:axPos val="l"/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Наименование ОО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825073488"/>
        <c:crosses val="autoZero"/>
        <c:auto val="1"/>
        <c:lblAlgn val="ctr"/>
        <c:lblOffset val="100"/>
        <c:noMultiLvlLbl val="0"/>
      </c:catAx>
      <c:valAx>
        <c:axId val="1825073488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lang="ru-RU" sz="14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ru-RU"/>
                  <a:t>Количество участников ДР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lang="ru-RU" sz="14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ru-RU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>
            <a:glow rad="127000">
              <a:schemeClr val="accent1">
                <a:alpha val="99000"/>
              </a:schemeClr>
            </a:glow>
          </a:effectLst>
        </c:spPr>
        <c:txPr>
          <a:bodyPr rot="-60000000" spcFirstLastPara="1" vertOverflow="ellipsis" vert="horz" wrap="square" anchor="ctr" anchorCtr="1"/>
          <a:lstStyle/>
          <a:p>
            <a:pPr>
              <a:defRPr lang="ru-RU" sz="14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46031211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2c069ebf-bf76-41d8-b070-6afecdcce1f2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 sz="1400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ru-RU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lang="ru-RU" sz="1400" b="1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ru-RU" b="1"/>
              <a:t>Достижение коридора ожидаемой решаемости по ОО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1400" b="1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title>
    <c:autoTitleDeleted val="0"/>
    <c:plotArea>
      <c:layout>
        <c:manualLayout>
          <c:layoutTarget val="inner"/>
          <c:xMode val="edge"/>
          <c:yMode val="edge"/>
          <c:x val="2.2901640892010799E-2"/>
          <c:y val="6.5363583478766696E-2"/>
          <c:w val="0.93765471402405598"/>
          <c:h val="0.80648426800053097"/>
        </c:manualLayout>
      </c:layout>
      <c:barChart>
        <c:barDir val="bar"/>
        <c:grouping val="clustered"/>
        <c:varyColors val="0"/>
        <c:ser>
          <c:idx val="0"/>
          <c:order val="0"/>
          <c:tx>
            <c:strRef>
              <c:f>'ОО (выполнение заданий) диаграм'!$C$5</c:f>
              <c:strCache>
                <c:ptCount val="1"/>
                <c:pt idx="0">
                  <c:v>от минимального порога ожидаемой решаемости до 100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МБОУ «СОШ № 1 пгт. Шкотово» </c:v>
                </c:pt>
                <c:pt idx="1">
                  <c:v>МБОУ «СОШ № 14 п. Подъяпольское» </c:v>
                </c:pt>
                <c:pt idx="2">
                  <c:v>МБОУ «СОШ № 25 с. Романовка» </c:v>
                </c:pt>
                <c:pt idx="3">
                  <c:v>МБОУ «СОШ № 27 пгт. Смоляниново» </c:v>
                </c:pt>
                <c:pt idx="4">
                  <c:v>МБОУ «СОШ № 29 с. Центральное» </c:v>
                </c:pt>
              </c:strCache>
            </c:strRef>
          </c:cat>
          <c:val>
            <c:numRef>
              <c:f>'ОО (выполнение заданий) диаграм'!$C$6:$C$10</c:f>
              <c:numCache>
                <c:formatCode>General</c:formatCode>
                <c:ptCount val="5"/>
                <c:pt idx="0">
                  <c:v>3</c:v>
                </c:pt>
                <c:pt idx="1">
                  <c:v>7</c:v>
                </c:pt>
                <c:pt idx="2">
                  <c:v>5</c:v>
                </c:pt>
                <c:pt idx="3">
                  <c:v>1</c:v>
                </c:pt>
                <c:pt idx="4">
                  <c:v>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53B-4AE3-8EA4-45C2096114BF}"/>
            </c:ext>
          </c:extLst>
        </c:ser>
        <c:ser>
          <c:idx val="1"/>
          <c:order val="1"/>
          <c:tx>
            <c:strRef>
              <c:f>'ОО (выполнение заданий) диаграм'!$D$5</c:f>
              <c:strCache>
                <c:ptCount val="1"/>
                <c:pt idx="0">
                  <c:v>не достигли порога ожидаемой решаемости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lang="ru-RU"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ru-RU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'ОО (выполнение заданий) диаграм'!$B$6:$B$10</c:f>
              <c:strCache>
                <c:ptCount val="5"/>
                <c:pt idx="0">
                  <c:v>МБОУ «СОШ № 1 пгт. Шкотово» </c:v>
                </c:pt>
                <c:pt idx="1">
                  <c:v>МБОУ «СОШ № 14 п. Подъяпольское» </c:v>
                </c:pt>
                <c:pt idx="2">
                  <c:v>МБОУ «СОШ № 25 с. Романовка» </c:v>
                </c:pt>
                <c:pt idx="3">
                  <c:v>МБОУ «СОШ № 27 пгт. Смоляниново» </c:v>
                </c:pt>
                <c:pt idx="4">
                  <c:v>МБОУ «СОШ № 29 с. Центральное» </c:v>
                </c:pt>
              </c:strCache>
            </c:strRef>
          </c:cat>
          <c:val>
            <c:numRef>
              <c:f>'ОО (выполнение заданий) диаграм'!$D$6:$D$10</c:f>
              <c:numCache>
                <c:formatCode>General</c:formatCode>
                <c:ptCount val="5"/>
                <c:pt idx="0">
                  <c:v>-17</c:v>
                </c:pt>
                <c:pt idx="1">
                  <c:v>-13</c:v>
                </c:pt>
                <c:pt idx="2">
                  <c:v>-15</c:v>
                </c:pt>
                <c:pt idx="3">
                  <c:v>-19</c:v>
                </c:pt>
                <c:pt idx="4">
                  <c:v>-17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53B-4AE3-8EA4-45C2096114BF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62"/>
        <c:overlap val="100"/>
        <c:axId val="1646717088"/>
        <c:axId val="1652195376"/>
      </c:barChart>
      <c:catAx>
        <c:axId val="1646717088"/>
        <c:scaling>
          <c:orientation val="minMax"/>
        </c:scaling>
        <c:delete val="1"/>
        <c:axPos val="l"/>
        <c:numFmt formatCode="General" sourceLinked="1"/>
        <c:majorTickMark val="none"/>
        <c:minorTickMark val="none"/>
        <c:tickLblPos val="nextTo"/>
        <c:crossAx val="1652195376"/>
        <c:crosses val="autoZero"/>
        <c:auto val="1"/>
        <c:lblAlgn val="ctr"/>
        <c:lblOffset val="100"/>
        <c:noMultiLvlLbl val="0"/>
      </c:catAx>
      <c:valAx>
        <c:axId val="1652195376"/>
        <c:scaling>
          <c:orientation val="minMax"/>
        </c:scaling>
        <c:delete val="0"/>
        <c:axPos val="b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lang="ru-RU"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ru-RU"/>
          </a:p>
        </c:txPr>
        <c:crossAx val="16467170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lang="ru-RU"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ru-RU"/>
        </a:p>
      </c:txPr>
    </c:legend>
    <c:plotVisOnly val="1"/>
    <c:dispBlanksAs val="gap"/>
    <c:showDLblsOverMax val="0"/>
    <c:extLst>
      <c:ext uri="{0b15fc19-7d7d-44ad-8c2d-2c3a37ce22c3}">
        <chartProps xmlns="https://web.wps.cn/et/2018/main" chartId="{8109ff55-db47-4a23-ade1-789d7d9b4645}"/>
      </c:ext>
    </c:extLst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lang="ru-RU"/>
      </a:pPr>
      <a:endParaRPr lang="ru-RU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16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chart" Target="../charts/chart3.xml"/><Relationship Id="rId1" Type="http://schemas.openxmlformats.org/officeDocument/2006/relationships/chart" Target="../charts/chart2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6181</xdr:colOff>
      <xdr:row>2</xdr:row>
      <xdr:rowOff>176892</xdr:rowOff>
    </xdr:from>
    <xdr:to>
      <xdr:col>42</xdr:col>
      <xdr:colOff>435429</xdr:colOff>
      <xdr:row>19</xdr:row>
      <xdr:rowOff>394607</xdr:rowOff>
    </xdr:to>
    <xdr:graphicFrame macro="">
      <xdr:nvGraphicFramePr>
        <xdr:cNvPr id="16" name="Диаграмма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8</xdr:col>
      <xdr:colOff>452755</xdr:colOff>
      <xdr:row>9</xdr:row>
      <xdr:rowOff>140339</xdr:rowOff>
    </xdr:from>
    <xdr:to>
      <xdr:col>42</xdr:col>
      <xdr:colOff>349250</xdr:colOff>
      <xdr:row>14</xdr:row>
      <xdr:rowOff>531814</xdr:rowOff>
    </xdr:to>
    <xdr:grpSp>
      <xdr:nvGrpSpPr>
        <xdr:cNvPr id="24" name="Группа 23">
          <a:extLst>
            <a:ext uri="{FF2B5EF4-FFF2-40B4-BE49-F238E27FC236}">
              <a16:creationId xmlns:a16="http://schemas.microsoft.com/office/drawing/2014/main" id="{00000000-0008-0000-0100-000018000000}"/>
            </a:ext>
          </a:extLst>
        </xdr:cNvPr>
        <xdr:cNvGrpSpPr/>
      </xdr:nvGrpSpPr>
      <xdr:grpSpPr>
        <a:xfrm>
          <a:off x="10311130" y="4843308"/>
          <a:ext cx="12350433" cy="3963350"/>
          <a:chOff x="9928000" y="9505796"/>
          <a:chExt cx="12328868" cy="2737021"/>
        </a:xfrm>
      </xdr:grpSpPr>
      <xdr:cxnSp macro="">
        <xdr:nvCxnSpPr>
          <xdr:cNvPr id="18" name="Прямая соединительная линия 17">
            <a:extLst>
              <a:ext uri="{FF2B5EF4-FFF2-40B4-BE49-F238E27FC236}">
                <a16:creationId xmlns:a16="http://schemas.microsoft.com/office/drawing/2014/main" id="{00000000-0008-0000-0100-000012000000}"/>
              </a:ext>
            </a:extLst>
          </xdr:cNvPr>
          <xdr:cNvCxnSpPr/>
        </xdr:nvCxnSpPr>
        <xdr:spPr>
          <a:xfrm>
            <a:off x="9928000" y="9505796"/>
            <a:ext cx="6191250" cy="0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0" name="Прямая соединительная линия 19">
            <a:extLst>
              <a:ext uri="{FF2B5EF4-FFF2-40B4-BE49-F238E27FC236}">
                <a16:creationId xmlns:a16="http://schemas.microsoft.com/office/drawing/2014/main" id="{00000000-0008-0000-0100-000014000000}"/>
              </a:ext>
            </a:extLst>
          </xdr:cNvPr>
          <xdr:cNvCxnSpPr/>
        </xdr:nvCxnSpPr>
        <xdr:spPr>
          <a:xfrm flipV="1">
            <a:off x="19485738" y="12231855"/>
            <a:ext cx="2771130" cy="10962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  <xdr:cxnSp macro="">
        <xdr:nvCxnSpPr>
          <xdr:cNvPr id="21" name="Прямая соединительная линия 20">
            <a:extLst>
              <a:ext uri="{FF2B5EF4-FFF2-40B4-BE49-F238E27FC236}">
                <a16:creationId xmlns:a16="http://schemas.microsoft.com/office/drawing/2014/main" id="{00000000-0008-0000-0100-000015000000}"/>
              </a:ext>
            </a:extLst>
          </xdr:cNvPr>
          <xdr:cNvCxnSpPr/>
        </xdr:nvCxnSpPr>
        <xdr:spPr>
          <a:xfrm>
            <a:off x="15994427" y="10861478"/>
            <a:ext cx="3538279" cy="1"/>
          </a:xfrm>
          <a:prstGeom prst="line">
            <a:avLst/>
          </a:prstGeom>
          <a:ln w="38100">
            <a:solidFill>
              <a:srgbClr val="FF0000"/>
            </a:solidFill>
          </a:ln>
        </xdr:spPr>
        <xdr:style>
          <a:lnRef idx="1">
            <a:schemeClr val="accent1"/>
          </a:lnRef>
          <a:fillRef idx="0">
            <a:schemeClr val="accent1"/>
          </a:fillRef>
          <a:effectRef idx="0">
            <a:schemeClr val="accent1"/>
          </a:effectRef>
          <a:fontRef idx="minor">
            <a:schemeClr val="tx1"/>
          </a:fontRef>
        </xdr:style>
      </xdr:cxn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557893</xdr:colOff>
      <xdr:row>13</xdr:row>
      <xdr:rowOff>136070</xdr:rowOff>
    </xdr:from>
    <xdr:to>
      <xdr:col>29</xdr:col>
      <xdr:colOff>54428</xdr:colOff>
      <xdr:row>24</xdr:row>
      <xdr:rowOff>476249</xdr:rowOff>
    </xdr:to>
    <xdr:graphicFrame macro="">
      <xdr:nvGraphicFramePr>
        <xdr:cNvPr id="8" name="Диаграмма 7">
          <a:extLst>
            <a:ext uri="{FF2B5EF4-FFF2-40B4-BE49-F238E27FC236}">
              <a16:creationId xmlns:a16="http://schemas.microsoft.com/office/drawing/2014/main" id="{00000000-0008-0000-0200-000008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7</xdr:col>
      <xdr:colOff>6183</xdr:colOff>
      <xdr:row>1</xdr:row>
      <xdr:rowOff>247649</xdr:rowOff>
    </xdr:from>
    <xdr:to>
      <xdr:col>34</xdr:col>
      <xdr:colOff>484909</xdr:colOff>
      <xdr:row>8</xdr:row>
      <xdr:rowOff>225137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0.09724</cdr:x>
      <cdr:y>0.40195</cdr:y>
    </cdr:from>
    <cdr:to>
      <cdr:x>0.58226</cdr:x>
      <cdr:y>0.40396</cdr:y>
    </cdr:to>
    <cdr:cxnSp macro="">
      <cdr:nvCxnSpPr>
        <cdr:cNvPr id="2" name="Прямое соединение 1">
          <a:extLst xmlns:a="http://schemas.openxmlformats.org/drawingml/2006/main">
            <a:ext uri="{FF2B5EF4-FFF2-40B4-BE49-F238E27FC236}">
              <a16:creationId xmlns:a16="http://schemas.microsoft.com/office/drawing/2014/main" id="{E2C5961E-CE44-47CF-B0CB-C2A2425ACA7B}"/>
            </a:ext>
          </a:extLst>
        </cdr:cNvPr>
        <cdr:cNvCxnSpPr/>
      </cdr:nvCxnSpPr>
      <cdr:spPr>
        <a:xfrm xmlns:a="http://schemas.openxmlformats.org/drawingml/2006/main">
          <a:off x="1309069" y="3677950"/>
          <a:ext cx="6529705" cy="18415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0.85036</cdr:x>
      <cdr:y>0.75263</cdr:y>
    </cdr:from>
    <cdr:to>
      <cdr:x>0.98346</cdr:x>
      <cdr:y>0.75458</cdr:y>
    </cdr:to>
    <cdr:cxnSp macro="">
      <cdr:nvCxnSpPr>
        <cdr:cNvPr id="3" name="Прямое соединение 2">
          <a:extLst xmlns:a="http://schemas.openxmlformats.org/drawingml/2006/main">
            <a:ext uri="{FF2B5EF4-FFF2-40B4-BE49-F238E27FC236}">
              <a16:creationId xmlns:a16="http://schemas.microsoft.com/office/drawing/2014/main" id="{2F28960B-1D38-4824-95A6-F8D5BD7BFAA4}"/>
            </a:ext>
          </a:extLst>
        </cdr:cNvPr>
        <cdr:cNvCxnSpPr/>
      </cdr:nvCxnSpPr>
      <cdr:spPr>
        <a:xfrm xmlns:a="http://schemas.openxmlformats.org/drawingml/2006/main">
          <a:off x="11448056" y="6886867"/>
          <a:ext cx="1791970" cy="1778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  <cdr:relSizeAnchor xmlns:cdr="http://schemas.openxmlformats.org/drawingml/2006/chartDrawing">
    <cdr:from>
      <cdr:x>0.58072</cdr:x>
      <cdr:y>0.57831</cdr:y>
    </cdr:from>
    <cdr:to>
      <cdr:x>0.82245</cdr:x>
      <cdr:y>0.57956</cdr:y>
    </cdr:to>
    <cdr:cxnSp macro="">
      <cdr:nvCxnSpPr>
        <cdr:cNvPr id="4" name="Прямое соединение 3">
          <a:extLst xmlns:a="http://schemas.openxmlformats.org/drawingml/2006/main">
            <a:ext uri="{FF2B5EF4-FFF2-40B4-BE49-F238E27FC236}">
              <a16:creationId xmlns:a16="http://schemas.microsoft.com/office/drawing/2014/main" id="{04EE08D1-4BB0-4A9C-B9DE-38E5A44D42B7}"/>
            </a:ext>
          </a:extLst>
        </cdr:cNvPr>
        <cdr:cNvCxnSpPr/>
      </cdr:nvCxnSpPr>
      <cdr:spPr>
        <a:xfrm xmlns:a="http://schemas.openxmlformats.org/drawingml/2006/main">
          <a:off x="7817960" y="5291739"/>
          <a:ext cx="3254375" cy="11430"/>
        </a:xfrm>
        <a:prstGeom xmlns:a="http://schemas.openxmlformats.org/drawingml/2006/main" prst="line">
          <a:avLst/>
        </a:prstGeom>
        <a:ln xmlns:a="http://schemas.openxmlformats.org/drawingml/2006/main" w="38100">
          <a:solidFill>
            <a:srgbClr val="FF0000"/>
          </a:solidFill>
        </a:ln>
      </cdr:spPr>
      <cdr:style>
        <a:lnRef xmlns:a="http://schemas.openxmlformats.org/drawingml/2006/main" idx="1">
          <a:schemeClr val="accent1"/>
        </a:lnRef>
        <a:fillRef xmlns:a="http://schemas.openxmlformats.org/drawingml/2006/main" idx="0">
          <a:schemeClr val="accent1"/>
        </a:fillRef>
        <a:effectRef xmlns:a="http://schemas.openxmlformats.org/drawingml/2006/main" idx="0">
          <a:schemeClr val="accent1"/>
        </a:effectRef>
        <a:fontRef xmlns:a="http://schemas.openxmlformats.org/drawingml/2006/main" idx="minor">
          <a:schemeClr val="tx1"/>
        </a:fontRef>
      </cdr:style>
    </cdr:cxnSp>
  </cdr:relSizeAnchor>
</c:userShapes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323848</xdr:colOff>
      <xdr:row>1</xdr:row>
      <xdr:rowOff>123824</xdr:rowOff>
    </xdr:from>
    <xdr:to>
      <xdr:col>26</xdr:col>
      <xdr:colOff>9524</xdr:colOff>
      <xdr:row>16</xdr:row>
      <xdr:rowOff>104774</xdr:rowOff>
    </xdr:to>
    <xdr:graphicFrame macro="">
      <xdr:nvGraphicFramePr>
        <xdr:cNvPr id="2" name="Диаграмма 1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Z21"/>
  <sheetViews>
    <sheetView showGridLines="0" zoomScale="85" zoomScaleNormal="85" workbookViewId="0">
      <selection activeCell="B3" sqref="B3"/>
    </sheetView>
  </sheetViews>
  <sheetFormatPr defaultColWidth="9" defaultRowHeight="15" x14ac:dyDescent="0.25"/>
  <cols>
    <col min="2" max="2" width="55.7109375" customWidth="1"/>
    <col min="3" max="3" width="34.140625" customWidth="1"/>
  </cols>
  <sheetData>
    <row r="2" spans="2:26" ht="23.25" x14ac:dyDescent="0.35">
      <c r="B2" s="1" t="s">
        <v>0</v>
      </c>
      <c r="C2" s="41"/>
      <c r="D2" s="41"/>
    </row>
    <row r="5" spans="2:26" ht="23.25" x14ac:dyDescent="0.35">
      <c r="B5" s="1" t="s">
        <v>1</v>
      </c>
    </row>
    <row r="7" spans="2:26" ht="45.75" customHeight="1" x14ac:dyDescent="0.25">
      <c r="B7" s="81" t="s">
        <v>2</v>
      </c>
      <c r="C7" s="81"/>
      <c r="D7" s="81"/>
      <c r="E7" s="81"/>
      <c r="F7" s="81"/>
      <c r="G7" s="81"/>
      <c r="H7" s="81"/>
      <c r="I7" s="81"/>
      <c r="J7" s="81"/>
      <c r="K7" s="81"/>
      <c r="L7" s="81"/>
      <c r="M7" s="81"/>
      <c r="N7" s="81"/>
      <c r="O7" s="81"/>
      <c r="P7" s="81"/>
      <c r="Q7" s="81"/>
      <c r="R7" s="81"/>
      <c r="S7" s="81"/>
      <c r="T7" s="81"/>
      <c r="U7" s="81"/>
      <c r="V7" s="81"/>
      <c r="W7" s="81"/>
      <c r="X7" s="81"/>
    </row>
    <row r="8" spans="2:26" ht="25.5" customHeight="1" x14ac:dyDescent="0.25">
      <c r="B8" s="81" t="s">
        <v>3</v>
      </c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</row>
    <row r="9" spans="2:26" ht="28.5" customHeight="1" x14ac:dyDescent="0.25">
      <c r="B9" s="82" t="s">
        <v>4</v>
      </c>
      <c r="C9" s="82"/>
      <c r="D9" s="82"/>
      <c r="E9" s="82"/>
      <c r="F9" s="82"/>
      <c r="G9" s="82"/>
      <c r="H9" s="82"/>
      <c r="I9" s="82"/>
      <c r="J9" s="82"/>
      <c r="K9" s="82"/>
      <c r="L9" s="82"/>
      <c r="M9" s="82"/>
      <c r="N9" s="82"/>
      <c r="O9" s="82"/>
      <c r="P9" s="82"/>
      <c r="Q9" s="82"/>
      <c r="R9" s="82"/>
      <c r="S9" s="82"/>
      <c r="T9" s="82"/>
      <c r="U9" s="82"/>
      <c r="V9" s="82"/>
    </row>
    <row r="11" spans="2:26" ht="18.75" x14ac:dyDescent="0.3">
      <c r="B11" s="30" t="s">
        <v>5</v>
      </c>
    </row>
    <row r="14" spans="2:26" ht="39" customHeight="1" x14ac:dyDescent="0.25">
      <c r="B14" s="83" t="s">
        <v>6</v>
      </c>
      <c r="C14" s="70" t="s">
        <v>7</v>
      </c>
    </row>
    <row r="15" spans="2:26" ht="42" customHeight="1" x14ac:dyDescent="0.25">
      <c r="B15" s="84"/>
      <c r="C15" s="71" t="s">
        <v>8</v>
      </c>
    </row>
    <row r="16" spans="2:26" ht="23.25" customHeight="1" x14ac:dyDescent="0.25">
      <c r="B16" s="72" t="s">
        <v>9</v>
      </c>
      <c r="C16" s="73" t="s">
        <v>10</v>
      </c>
    </row>
    <row r="17" spans="2:10" ht="27" customHeight="1" x14ac:dyDescent="0.25">
      <c r="B17" s="72" t="s">
        <v>11</v>
      </c>
      <c r="C17" s="73" t="s">
        <v>12</v>
      </c>
    </row>
    <row r="18" spans="2:10" ht="21.75" customHeight="1" x14ac:dyDescent="0.25">
      <c r="B18" s="72" t="s">
        <v>13</v>
      </c>
      <c r="C18" s="73" t="s">
        <v>14</v>
      </c>
    </row>
    <row r="19" spans="2:10" x14ac:dyDescent="0.25">
      <c r="B19" s="42"/>
      <c r="C19" s="42"/>
    </row>
    <row r="20" spans="2:10" x14ac:dyDescent="0.25">
      <c r="B20" s="42"/>
      <c r="C20" s="42"/>
    </row>
    <row r="21" spans="2:10" ht="18.75" x14ac:dyDescent="0.25">
      <c r="B21" s="81" t="s">
        <v>15</v>
      </c>
      <c r="C21" s="81"/>
      <c r="D21" s="81"/>
      <c r="E21" s="81"/>
      <c r="F21" s="81"/>
      <c r="G21" s="81"/>
      <c r="H21" s="81"/>
      <c r="I21" s="81"/>
      <c r="J21" s="81"/>
    </row>
  </sheetData>
  <mergeCells count="5">
    <mergeCell ref="B7:X7"/>
    <mergeCell ref="B8:Z8"/>
    <mergeCell ref="B9:V9"/>
    <mergeCell ref="B21:J21"/>
    <mergeCell ref="B14:B15"/>
  </mergeCells>
  <pageMargins left="0.7" right="0.7" top="0.75" bottom="0.75" header="0.3" footer="0.3"/>
  <pageSetup paperSize="9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W34"/>
  <sheetViews>
    <sheetView tabSelected="1" zoomScale="80" zoomScaleNormal="80" workbookViewId="0">
      <selection activeCell="AT14" sqref="AT14"/>
    </sheetView>
  </sheetViews>
  <sheetFormatPr defaultColWidth="9" defaultRowHeight="18.75" x14ac:dyDescent="0.3"/>
  <cols>
    <col min="1" max="1" width="11.140625" style="27" customWidth="1"/>
    <col min="2" max="2" width="12" style="27" customWidth="1"/>
    <col min="3" max="3" width="7.140625" style="27" customWidth="1"/>
    <col min="4" max="4" width="67.85546875" style="54" customWidth="1"/>
    <col min="5" max="5" width="18.140625" style="27" customWidth="1"/>
    <col min="6" max="6" width="13.7109375" style="27" customWidth="1"/>
    <col min="18" max="30" width="9" hidden="1" customWidth="1"/>
    <col min="31" max="31" width="8.140625" customWidth="1"/>
    <col min="72" max="72" width="19.5703125" customWidth="1"/>
  </cols>
  <sheetData>
    <row r="1" spans="1:75" ht="23.25" x14ac:dyDescent="0.25">
      <c r="A1" s="85" t="s">
        <v>16</v>
      </c>
      <c r="B1" s="85"/>
      <c r="C1" s="85"/>
      <c r="D1" s="85"/>
    </row>
    <row r="2" spans="1:75" s="42" customFormat="1" x14ac:dyDescent="0.25">
      <c r="A2" s="86" t="s">
        <v>17</v>
      </c>
      <c r="B2" s="86"/>
      <c r="C2" s="86"/>
      <c r="D2" s="86"/>
      <c r="E2" s="86"/>
      <c r="F2" s="86"/>
      <c r="G2" s="86"/>
      <c r="H2" s="86"/>
      <c r="I2" s="86"/>
      <c r="J2" s="86"/>
      <c r="K2" s="86"/>
      <c r="L2" s="86"/>
      <c r="M2" s="86"/>
      <c r="N2" s="86"/>
      <c r="O2" s="86"/>
      <c r="P2" s="86"/>
      <c r="Q2" s="86"/>
      <c r="R2" s="86"/>
      <c r="S2" s="86"/>
      <c r="T2" s="86"/>
      <c r="U2" s="86"/>
      <c r="V2" s="86"/>
      <c r="W2" s="86"/>
      <c r="X2" s="86"/>
      <c r="Y2" s="86"/>
      <c r="Z2" s="86"/>
      <c r="AA2" s="86"/>
      <c r="AB2" s="86"/>
      <c r="AC2" s="86"/>
      <c r="AD2" s="86"/>
      <c r="AE2" s="86"/>
      <c r="AF2" s="86"/>
      <c r="AG2" s="86"/>
      <c r="AH2" s="86"/>
    </row>
    <row r="3" spans="1:75" x14ac:dyDescent="0.3">
      <c r="AH3" s="63"/>
      <c r="AI3" s="63"/>
      <c r="AJ3" s="63"/>
      <c r="AK3" s="63"/>
      <c r="AL3" s="63"/>
      <c r="AM3" s="63"/>
      <c r="AN3" s="63"/>
      <c r="AO3" s="63"/>
      <c r="AP3" s="63"/>
      <c r="AQ3" s="63"/>
      <c r="AR3" s="63"/>
      <c r="AS3" s="63"/>
      <c r="AT3" s="63"/>
      <c r="AU3" s="63"/>
      <c r="AV3" s="63"/>
      <c r="AW3" s="63"/>
      <c r="AX3" s="63"/>
      <c r="AY3" s="63"/>
      <c r="AZ3" s="63"/>
      <c r="BA3" s="63"/>
      <c r="BD3" s="63"/>
      <c r="BE3" s="63"/>
      <c r="BF3" s="63"/>
      <c r="BG3" s="63"/>
      <c r="BH3" s="63"/>
      <c r="BI3" s="63"/>
      <c r="BJ3" s="63"/>
      <c r="BK3" s="63"/>
      <c r="BL3" s="63"/>
      <c r="BM3" s="63"/>
      <c r="BN3" s="63"/>
      <c r="BO3" s="63"/>
      <c r="BP3" s="63"/>
      <c r="BQ3" s="63"/>
      <c r="BR3" s="63"/>
      <c r="BS3" s="63"/>
      <c r="BU3" s="63"/>
      <c r="BV3" s="63"/>
      <c r="BW3" s="63"/>
    </row>
    <row r="4" spans="1:75" s="53" customFormat="1" ht="47.25" x14ac:dyDescent="0.25">
      <c r="A4" s="55" t="s">
        <v>18</v>
      </c>
      <c r="B4" s="55" t="s">
        <v>19</v>
      </c>
      <c r="C4" s="55" t="s">
        <v>20</v>
      </c>
      <c r="D4" s="31" t="s">
        <v>21</v>
      </c>
      <c r="E4" s="55" t="s">
        <v>22</v>
      </c>
      <c r="F4" s="55" t="s">
        <v>23</v>
      </c>
      <c r="AH4" s="64"/>
      <c r="AI4" s="64"/>
      <c r="AJ4" s="64"/>
      <c r="AK4" s="64"/>
      <c r="AL4" s="64"/>
      <c r="AM4" s="64"/>
      <c r="AN4" s="64"/>
      <c r="AO4" s="64"/>
      <c r="AP4" s="64"/>
      <c r="AQ4" s="64"/>
      <c r="AR4" s="64"/>
      <c r="AS4" s="64"/>
      <c r="AT4" s="64"/>
      <c r="AU4" s="65"/>
      <c r="AV4" s="65"/>
      <c r="AW4" s="65"/>
      <c r="AX4" s="65"/>
      <c r="AY4" s="65"/>
      <c r="AZ4" s="65"/>
      <c r="BA4" s="65"/>
      <c r="BD4" s="65"/>
      <c r="BE4" s="65"/>
      <c r="BF4" s="65"/>
      <c r="BG4" s="65"/>
      <c r="BH4" s="65"/>
      <c r="BI4" s="66"/>
      <c r="BJ4" s="66"/>
      <c r="BK4" s="66"/>
      <c r="BL4" s="66"/>
      <c r="BM4" s="66"/>
      <c r="BN4" s="66"/>
      <c r="BO4" s="66"/>
      <c r="BP4" s="66"/>
      <c r="BQ4" s="66"/>
      <c r="BR4" s="66"/>
      <c r="BS4" s="66"/>
      <c r="BU4" s="64"/>
      <c r="BV4" s="66"/>
      <c r="BW4" s="66"/>
    </row>
    <row r="5" spans="1:75" ht="56.25" customHeight="1" x14ac:dyDescent="0.25">
      <c r="A5" s="56">
        <v>1</v>
      </c>
      <c r="B5" s="56" t="s">
        <v>24</v>
      </c>
      <c r="C5" s="87" t="s">
        <v>25</v>
      </c>
      <c r="D5" s="37" t="s">
        <v>26</v>
      </c>
      <c r="E5" s="57" t="s">
        <v>27</v>
      </c>
      <c r="F5" s="74">
        <v>16.666666666666664</v>
      </c>
    </row>
    <row r="6" spans="1:75" ht="56.25" x14ac:dyDescent="0.25">
      <c r="A6" s="58">
        <v>2</v>
      </c>
      <c r="B6" s="58" t="s">
        <v>24</v>
      </c>
      <c r="C6" s="88"/>
      <c r="D6" s="37" t="s">
        <v>28</v>
      </c>
      <c r="E6" s="57" t="s">
        <v>29</v>
      </c>
      <c r="F6" s="74">
        <v>50</v>
      </c>
    </row>
    <row r="7" spans="1:75" ht="56.25" x14ac:dyDescent="0.25">
      <c r="A7" s="58">
        <v>3</v>
      </c>
      <c r="B7" s="58" t="s">
        <v>24</v>
      </c>
      <c r="C7" s="88"/>
      <c r="D7" s="37" t="s">
        <v>30</v>
      </c>
      <c r="E7" s="3" t="s">
        <v>31</v>
      </c>
      <c r="F7" s="74">
        <v>33.333333333333329</v>
      </c>
      <c r="BT7">
        <v>1</v>
      </c>
      <c r="BU7" s="67">
        <f>F5</f>
        <v>16.666666666666664</v>
      </c>
    </row>
    <row r="8" spans="1:75" ht="37.5" x14ac:dyDescent="0.25">
      <c r="A8" s="58">
        <v>4</v>
      </c>
      <c r="B8" s="58" t="s">
        <v>24</v>
      </c>
      <c r="C8" s="88"/>
      <c r="D8" s="37" t="s">
        <v>32</v>
      </c>
      <c r="E8" s="57" t="s">
        <v>33</v>
      </c>
      <c r="F8" s="74">
        <v>66.666666666666657</v>
      </c>
      <c r="BT8">
        <v>2</v>
      </c>
      <c r="BU8" s="67">
        <f>F6</f>
        <v>50</v>
      </c>
    </row>
    <row r="9" spans="1:75" ht="56.25" x14ac:dyDescent="0.25">
      <c r="A9" s="58">
        <v>5</v>
      </c>
      <c r="B9" s="58" t="s">
        <v>24</v>
      </c>
      <c r="C9" s="88"/>
      <c r="D9" s="37" t="s">
        <v>34</v>
      </c>
      <c r="E9" s="59" t="s">
        <v>35</v>
      </c>
      <c r="F9" s="74">
        <v>100</v>
      </c>
      <c r="BT9">
        <v>3</v>
      </c>
      <c r="BU9" s="67">
        <f>F7</f>
        <v>33.333333333333329</v>
      </c>
    </row>
    <row r="10" spans="1:75" ht="56.25" x14ac:dyDescent="0.25">
      <c r="A10" s="58">
        <v>6</v>
      </c>
      <c r="B10" s="58" t="s">
        <v>36</v>
      </c>
      <c r="C10" s="88"/>
      <c r="D10" s="37" t="s">
        <v>37</v>
      </c>
      <c r="E10" s="59" t="s">
        <v>38</v>
      </c>
      <c r="F10" s="74">
        <v>8.3333333333333321</v>
      </c>
      <c r="BT10">
        <v>4</v>
      </c>
      <c r="BU10" s="67">
        <f>F8</f>
        <v>66.666666666666657</v>
      </c>
    </row>
    <row r="11" spans="1:75" ht="56.25" x14ac:dyDescent="0.25">
      <c r="A11" s="58">
        <v>7</v>
      </c>
      <c r="B11" s="58" t="s">
        <v>24</v>
      </c>
      <c r="C11" s="88"/>
      <c r="D11" s="37" t="s">
        <v>39</v>
      </c>
      <c r="E11" s="59" t="s">
        <v>40</v>
      </c>
      <c r="F11" s="74">
        <v>41.666666666666671</v>
      </c>
      <c r="BT11">
        <v>5</v>
      </c>
      <c r="BU11" s="67">
        <f>F9</f>
        <v>100</v>
      </c>
    </row>
    <row r="12" spans="1:75" ht="56.25" x14ac:dyDescent="0.25">
      <c r="A12" s="58">
        <v>8</v>
      </c>
      <c r="B12" s="58" t="s">
        <v>36</v>
      </c>
      <c r="C12" s="88"/>
      <c r="D12" s="37" t="s">
        <v>41</v>
      </c>
      <c r="E12" s="59" t="s">
        <v>40</v>
      </c>
      <c r="F12" s="74">
        <v>25</v>
      </c>
      <c r="BT12">
        <v>7</v>
      </c>
      <c r="BU12" s="67">
        <f>F11</f>
        <v>41.666666666666671</v>
      </c>
    </row>
    <row r="13" spans="1:75" ht="56.25" x14ac:dyDescent="0.25">
      <c r="A13" s="58">
        <v>9</v>
      </c>
      <c r="B13" s="58" t="s">
        <v>24</v>
      </c>
      <c r="C13" s="88"/>
      <c r="D13" s="37" t="s">
        <v>42</v>
      </c>
      <c r="E13" s="59" t="s">
        <v>43</v>
      </c>
      <c r="F13" s="74">
        <v>66.666666666666657</v>
      </c>
      <c r="BT13">
        <v>9</v>
      </c>
      <c r="BU13" s="67">
        <f>F13</f>
        <v>66.666666666666657</v>
      </c>
    </row>
    <row r="14" spans="1:75" ht="56.25" x14ac:dyDescent="0.25">
      <c r="A14" s="58">
        <v>10</v>
      </c>
      <c r="B14" s="58" t="s">
        <v>36</v>
      </c>
      <c r="C14" s="88"/>
      <c r="D14" s="37" t="s">
        <v>44</v>
      </c>
      <c r="E14" s="59" t="s">
        <v>43</v>
      </c>
      <c r="F14" s="74">
        <v>16.666666666666664</v>
      </c>
      <c r="BT14">
        <v>11</v>
      </c>
      <c r="BU14" s="67">
        <f>F15</f>
        <v>41.666666666666671</v>
      </c>
    </row>
    <row r="15" spans="1:75" ht="56.25" x14ac:dyDescent="0.25">
      <c r="A15" s="58">
        <v>11</v>
      </c>
      <c r="B15" s="58" t="s">
        <v>24</v>
      </c>
      <c r="C15" s="88"/>
      <c r="D15" s="37" t="s">
        <v>45</v>
      </c>
      <c r="E15" s="59" t="s">
        <v>43</v>
      </c>
      <c r="F15" s="74">
        <v>41.666666666666671</v>
      </c>
      <c r="BT15">
        <v>12</v>
      </c>
      <c r="BU15" s="67">
        <f>F16</f>
        <v>41.666666666666671</v>
      </c>
    </row>
    <row r="16" spans="1:75" ht="56.25" x14ac:dyDescent="0.25">
      <c r="A16" s="58">
        <v>12</v>
      </c>
      <c r="B16" s="58" t="s">
        <v>24</v>
      </c>
      <c r="C16" s="88"/>
      <c r="D16" s="37" t="s">
        <v>46</v>
      </c>
      <c r="E16" s="60" t="s">
        <v>47</v>
      </c>
      <c r="F16" s="74">
        <v>41.666666666666671</v>
      </c>
      <c r="BT16">
        <v>13</v>
      </c>
      <c r="BU16" s="67">
        <f>F17</f>
        <v>16.666666666666664</v>
      </c>
    </row>
    <row r="17" spans="1:73" ht="37.5" x14ac:dyDescent="0.25">
      <c r="A17" s="58">
        <v>13</v>
      </c>
      <c r="B17" s="58" t="s">
        <v>24</v>
      </c>
      <c r="C17" s="88"/>
      <c r="D17" s="37" t="s">
        <v>48</v>
      </c>
      <c r="E17" s="61" t="s">
        <v>49</v>
      </c>
      <c r="F17" s="74">
        <v>16.666666666666664</v>
      </c>
      <c r="BT17">
        <v>15</v>
      </c>
      <c r="BU17" s="67">
        <f>F19</f>
        <v>75</v>
      </c>
    </row>
    <row r="18" spans="1:73" ht="37.5" x14ac:dyDescent="0.25">
      <c r="A18" s="58">
        <v>14</v>
      </c>
      <c r="B18" s="58" t="s">
        <v>36</v>
      </c>
      <c r="C18" s="88"/>
      <c r="D18" s="37" t="s">
        <v>50</v>
      </c>
      <c r="E18" s="61" t="s">
        <v>49</v>
      </c>
      <c r="F18" s="74">
        <v>66.666666666666657</v>
      </c>
      <c r="BT18">
        <v>17</v>
      </c>
      <c r="BU18" s="67">
        <f>F21</f>
        <v>25</v>
      </c>
    </row>
    <row r="19" spans="1:73" ht="37.5" x14ac:dyDescent="0.25">
      <c r="A19" s="58">
        <v>15</v>
      </c>
      <c r="B19" s="58" t="s">
        <v>24</v>
      </c>
      <c r="C19" s="88"/>
      <c r="D19" s="37" t="s">
        <v>51</v>
      </c>
      <c r="E19" s="61" t="s">
        <v>49</v>
      </c>
      <c r="F19" s="74">
        <v>75</v>
      </c>
      <c r="BT19">
        <v>18</v>
      </c>
      <c r="BU19" s="67">
        <f>F22</f>
        <v>41.666666666666671</v>
      </c>
    </row>
    <row r="20" spans="1:73" ht="37.5" x14ac:dyDescent="0.25">
      <c r="A20" s="58">
        <v>16</v>
      </c>
      <c r="B20" s="58" t="s">
        <v>36</v>
      </c>
      <c r="C20" s="88"/>
      <c r="D20" s="37" t="s">
        <v>52</v>
      </c>
      <c r="E20" s="61" t="s">
        <v>49</v>
      </c>
      <c r="F20" s="74">
        <v>25</v>
      </c>
      <c r="BT20">
        <v>21</v>
      </c>
      <c r="BU20" s="67">
        <f>F25</f>
        <v>58.333333333333336</v>
      </c>
    </row>
    <row r="21" spans="1:73" ht="37.5" x14ac:dyDescent="0.25">
      <c r="A21" s="58">
        <v>17</v>
      </c>
      <c r="B21" s="58" t="s">
        <v>24</v>
      </c>
      <c r="C21" s="88"/>
      <c r="D21" s="37" t="s">
        <v>53</v>
      </c>
      <c r="E21" s="57" t="s">
        <v>54</v>
      </c>
      <c r="F21" s="74">
        <v>25</v>
      </c>
      <c r="BT21">
        <v>6</v>
      </c>
      <c r="BU21" s="68">
        <f>F10</f>
        <v>8.3333333333333321</v>
      </c>
    </row>
    <row r="22" spans="1:73" ht="37.5" x14ac:dyDescent="0.25">
      <c r="A22" s="58">
        <v>18</v>
      </c>
      <c r="B22" s="58" t="s">
        <v>24</v>
      </c>
      <c r="C22" s="88"/>
      <c r="D22" s="37" t="s">
        <v>55</v>
      </c>
      <c r="E22" s="57" t="s">
        <v>56</v>
      </c>
      <c r="F22" s="74">
        <v>41.666666666666671</v>
      </c>
      <c r="BT22">
        <v>8</v>
      </c>
      <c r="BU22" s="68">
        <f>F12</f>
        <v>25</v>
      </c>
    </row>
    <row r="23" spans="1:73" ht="56.25" x14ac:dyDescent="0.25">
      <c r="A23" s="58">
        <v>19</v>
      </c>
      <c r="B23" s="58" t="s">
        <v>36</v>
      </c>
      <c r="C23" s="88"/>
      <c r="D23" s="37" t="s">
        <v>57</v>
      </c>
      <c r="E23" s="61" t="s">
        <v>58</v>
      </c>
      <c r="F23" s="74">
        <v>8.3333333333333321</v>
      </c>
      <c r="BT23">
        <v>10</v>
      </c>
      <c r="BU23" s="68">
        <f>F14</f>
        <v>16.666666666666664</v>
      </c>
    </row>
    <row r="24" spans="1:73" ht="56.25" x14ac:dyDescent="0.25">
      <c r="A24" s="58">
        <v>20</v>
      </c>
      <c r="B24" s="58" t="s">
        <v>36</v>
      </c>
      <c r="C24" s="88"/>
      <c r="D24" s="37" t="s">
        <v>59</v>
      </c>
      <c r="E24" s="62" t="s">
        <v>60</v>
      </c>
      <c r="F24" s="74">
        <v>33.333333333333329</v>
      </c>
      <c r="BT24">
        <v>14</v>
      </c>
      <c r="BU24" s="68">
        <f>F18</f>
        <v>66.666666666666657</v>
      </c>
    </row>
    <row r="25" spans="1:73" ht="47.25" x14ac:dyDescent="0.25">
      <c r="A25" s="56">
        <v>21</v>
      </c>
      <c r="B25" s="58" t="s">
        <v>24</v>
      </c>
      <c r="C25" s="89"/>
      <c r="D25" s="37" t="s">
        <v>61</v>
      </c>
      <c r="E25" s="3" t="s">
        <v>60</v>
      </c>
      <c r="F25" s="74">
        <v>58.333333333333336</v>
      </c>
      <c r="BT25">
        <v>16</v>
      </c>
      <c r="BU25" s="68">
        <f>F20</f>
        <v>25</v>
      </c>
    </row>
    <row r="26" spans="1:73" ht="56.25" x14ac:dyDescent="0.25">
      <c r="A26" s="56">
        <v>22</v>
      </c>
      <c r="B26" s="58" t="s">
        <v>36</v>
      </c>
      <c r="C26" s="90" t="s">
        <v>62</v>
      </c>
      <c r="D26" s="37" t="s">
        <v>63</v>
      </c>
      <c r="E26" s="56" t="s">
        <v>64</v>
      </c>
      <c r="F26" s="74">
        <v>5.5555555555555554</v>
      </c>
      <c r="BT26">
        <v>19</v>
      </c>
      <c r="BU26" s="68">
        <f>F23</f>
        <v>8.3333333333333321</v>
      </c>
    </row>
    <row r="27" spans="1:73" ht="56.25" x14ac:dyDescent="0.25">
      <c r="A27" s="56">
        <v>23</v>
      </c>
      <c r="B27" s="58" t="s">
        <v>65</v>
      </c>
      <c r="C27" s="91"/>
      <c r="D27" s="37" t="s">
        <v>66</v>
      </c>
      <c r="E27" s="56" t="s">
        <v>67</v>
      </c>
      <c r="F27" s="74">
        <v>11.111111111111111</v>
      </c>
      <c r="BT27">
        <v>20</v>
      </c>
      <c r="BU27" s="68">
        <f>F24</f>
        <v>33.333333333333329</v>
      </c>
    </row>
    <row r="28" spans="1:73" x14ac:dyDescent="0.25">
      <c r="A28" s="56">
        <v>24</v>
      </c>
      <c r="B28" s="58" t="s">
        <v>65</v>
      </c>
      <c r="C28" s="91"/>
      <c r="D28" s="37" t="s">
        <v>68</v>
      </c>
      <c r="E28" s="56" t="s">
        <v>69</v>
      </c>
      <c r="F28" s="75">
        <v>0</v>
      </c>
      <c r="BT28">
        <v>22</v>
      </c>
      <c r="BU28" s="68">
        <f t="shared" ref="BU28:BU34" si="0">F26</f>
        <v>5.5555555555555554</v>
      </c>
    </row>
    <row r="29" spans="1:73" ht="37.5" x14ac:dyDescent="0.25">
      <c r="A29" s="56">
        <v>25</v>
      </c>
      <c r="B29" s="58" t="s">
        <v>65</v>
      </c>
      <c r="C29" s="91"/>
      <c r="D29" s="37" t="s">
        <v>70</v>
      </c>
      <c r="E29" s="56" t="s">
        <v>71</v>
      </c>
      <c r="F29" s="75">
        <v>5.5555555555555554</v>
      </c>
      <c r="BT29">
        <v>23</v>
      </c>
      <c r="BU29" s="69">
        <f t="shared" si="0"/>
        <v>11.111111111111111</v>
      </c>
    </row>
    <row r="30" spans="1:73" ht="56.25" x14ac:dyDescent="0.25">
      <c r="A30" s="56">
        <v>26</v>
      </c>
      <c r="B30" s="58" t="s">
        <v>65</v>
      </c>
      <c r="C30" s="91"/>
      <c r="D30" s="37" t="s">
        <v>72</v>
      </c>
      <c r="E30" s="3" t="s">
        <v>73</v>
      </c>
      <c r="F30" s="75">
        <v>0</v>
      </c>
      <c r="BT30">
        <v>24</v>
      </c>
      <c r="BU30" s="69">
        <f t="shared" si="0"/>
        <v>0</v>
      </c>
    </row>
    <row r="31" spans="1:73" ht="56.25" x14ac:dyDescent="0.25">
      <c r="A31" s="56">
        <v>27</v>
      </c>
      <c r="B31" s="58" t="s">
        <v>65</v>
      </c>
      <c r="C31" s="91"/>
      <c r="D31" s="37" t="s">
        <v>74</v>
      </c>
      <c r="E31" s="56" t="s">
        <v>75</v>
      </c>
      <c r="F31" s="75">
        <v>0</v>
      </c>
      <c r="BT31">
        <v>25</v>
      </c>
      <c r="BU31" s="69">
        <f t="shared" si="0"/>
        <v>5.5555555555555554</v>
      </c>
    </row>
    <row r="32" spans="1:73" ht="37.5" x14ac:dyDescent="0.25">
      <c r="A32" s="56">
        <v>28</v>
      </c>
      <c r="B32" s="58" t="s">
        <v>65</v>
      </c>
      <c r="C32" s="92"/>
      <c r="D32" s="37" t="s">
        <v>76</v>
      </c>
      <c r="E32" s="57" t="s">
        <v>77</v>
      </c>
      <c r="F32" s="75">
        <v>22.222222222222221</v>
      </c>
      <c r="BT32">
        <v>26</v>
      </c>
      <c r="BU32" s="69">
        <f t="shared" si="0"/>
        <v>0</v>
      </c>
    </row>
    <row r="33" spans="72:73" x14ac:dyDescent="0.3">
      <c r="BT33">
        <v>27</v>
      </c>
      <c r="BU33" s="69">
        <f t="shared" si="0"/>
        <v>0</v>
      </c>
    </row>
    <row r="34" spans="72:73" x14ac:dyDescent="0.3">
      <c r="BT34">
        <v>28</v>
      </c>
      <c r="BU34" s="69">
        <f t="shared" si="0"/>
        <v>22.222222222222221</v>
      </c>
    </row>
  </sheetData>
  <mergeCells count="4">
    <mergeCell ref="A1:D1"/>
    <mergeCell ref="A2:AH2"/>
    <mergeCell ref="C5:C25"/>
    <mergeCell ref="C26:C32"/>
  </mergeCells>
  <conditionalFormatting sqref="F5:F9 F11 F13 F15:F17 F19 F21:F22 F25">
    <cfRule type="cellIs" dxfId="17" priority="6" operator="between">
      <formula>0</formula>
      <formula>59.44</formula>
    </cfRule>
  </conditionalFormatting>
  <conditionalFormatting sqref="F5:F9 F11 F13 F15:F17 F19 F21:F22 F25">
    <cfRule type="cellIs" dxfId="16" priority="5" operator="between">
      <formula>59.45</formula>
      <formula>100</formula>
    </cfRule>
  </conditionalFormatting>
  <conditionalFormatting sqref="F10 F12 F14 F18 F20 F23:F24 F26">
    <cfRule type="cellIs" dxfId="15" priority="3" operator="between">
      <formula>39.45</formula>
      <formula>100</formula>
    </cfRule>
    <cfRule type="cellIs" dxfId="14" priority="4" operator="between">
      <formula>0</formula>
      <formula>39.44</formula>
    </cfRule>
  </conditionalFormatting>
  <conditionalFormatting sqref="F27:F32">
    <cfRule type="cellIs" dxfId="13" priority="1" operator="between">
      <formula>19.45</formula>
      <formula>100</formula>
    </cfRule>
    <cfRule type="cellIs" dxfId="12" priority="2" operator="between">
      <formula>0</formula>
      <formula>19.44</formula>
    </cfRule>
  </conditionalFormatting>
  <pageMargins left="0.7" right="0.7" top="0.75" bottom="0.75" header="0.3" footer="0.3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B38"/>
  <sheetViews>
    <sheetView workbookViewId="0">
      <selection activeCell="F18" sqref="F18"/>
    </sheetView>
  </sheetViews>
  <sheetFormatPr defaultColWidth="9.140625" defaultRowHeight="54.75" customHeight="1" x14ac:dyDescent="0.25"/>
  <cols>
    <col min="1" max="1" width="12.85546875" style="42" customWidth="1"/>
    <col min="2" max="2" width="15.140625" style="42" customWidth="1"/>
    <col min="3" max="3" width="8.5703125" style="42" customWidth="1"/>
    <col min="4" max="4" width="65.5703125" style="42" customWidth="1"/>
    <col min="5" max="5" width="20.7109375" style="42" customWidth="1"/>
    <col min="6" max="6" width="16.7109375" style="42" customWidth="1"/>
    <col min="7" max="16384" width="9.140625" style="42"/>
  </cols>
  <sheetData>
    <row r="1" spans="1:35" ht="20.25" customHeight="1" x14ac:dyDescent="0.35">
      <c r="A1" s="1" t="s">
        <v>78</v>
      </c>
    </row>
    <row r="2" spans="1:35" ht="20.25" customHeight="1" x14ac:dyDescent="0.25"/>
    <row r="3" spans="1:35" ht="57" customHeight="1" x14ac:dyDescent="0.25">
      <c r="D3" s="31" t="s">
        <v>79</v>
      </c>
      <c r="E3" s="31" t="s">
        <v>80</v>
      </c>
      <c r="F3" s="43"/>
    </row>
    <row r="4" spans="1:35" ht="30.75" customHeight="1" x14ac:dyDescent="0.25">
      <c r="D4" s="44" t="s">
        <v>81</v>
      </c>
      <c r="E4" s="45">
        <v>3</v>
      </c>
      <c r="F4" s="46"/>
    </row>
    <row r="5" spans="1:35" ht="30.75" customHeight="1" x14ac:dyDescent="0.25">
      <c r="D5" s="44" t="s">
        <v>82</v>
      </c>
      <c r="E5" s="45">
        <v>1</v>
      </c>
      <c r="F5" s="46"/>
    </row>
    <row r="6" spans="1:35" ht="30.75" customHeight="1" x14ac:dyDescent="0.25">
      <c r="D6" s="44" t="s">
        <v>83</v>
      </c>
      <c r="E6" s="45">
        <v>1</v>
      </c>
      <c r="F6" s="46"/>
    </row>
    <row r="7" spans="1:35" ht="30.75" customHeight="1" x14ac:dyDescent="0.25">
      <c r="D7" s="44" t="s">
        <v>84</v>
      </c>
      <c r="E7" s="45">
        <v>4</v>
      </c>
      <c r="F7" s="46"/>
    </row>
    <row r="8" spans="1:35" ht="30.75" customHeight="1" x14ac:dyDescent="0.25">
      <c r="D8" s="44" t="s">
        <v>85</v>
      </c>
      <c r="E8" s="45">
        <v>1</v>
      </c>
      <c r="F8" s="46"/>
    </row>
    <row r="9" spans="1:35" ht="30.75" customHeight="1" x14ac:dyDescent="0.25">
      <c r="D9" s="47" t="s">
        <v>86</v>
      </c>
      <c r="E9" s="48">
        <f>SUM(E4:E8)</f>
        <v>10</v>
      </c>
      <c r="F9" s="48"/>
    </row>
    <row r="10" spans="1:35" ht="20.25" customHeight="1" x14ac:dyDescent="0.25"/>
    <row r="11" spans="1:35" ht="23.25" customHeight="1" x14ac:dyDescent="0.3">
      <c r="A11" s="41" t="s">
        <v>87</v>
      </c>
    </row>
    <row r="12" spans="1:35" ht="12" customHeight="1" x14ac:dyDescent="0.3">
      <c r="A12" s="41"/>
    </row>
    <row r="13" spans="1:35" ht="21" customHeight="1" x14ac:dyDescent="0.25">
      <c r="A13" s="86" t="s">
        <v>17</v>
      </c>
      <c r="B13" s="86"/>
      <c r="C13" s="86"/>
      <c r="D13" s="86"/>
      <c r="E13" s="86"/>
      <c r="F13" s="86"/>
      <c r="G13" s="86"/>
      <c r="H13" s="86"/>
      <c r="I13" s="86"/>
      <c r="J13" s="86"/>
      <c r="K13" s="86"/>
      <c r="L13" s="86"/>
      <c r="M13" s="86"/>
      <c r="N13" s="86"/>
      <c r="O13" s="86"/>
      <c r="P13" s="86"/>
      <c r="Q13" s="86"/>
      <c r="R13" s="86"/>
      <c r="S13" s="86"/>
      <c r="T13" s="86"/>
      <c r="U13" s="86"/>
      <c r="V13" s="86"/>
      <c r="W13" s="86"/>
      <c r="X13" s="86"/>
      <c r="Y13" s="86"/>
      <c r="Z13" s="86"/>
      <c r="AA13" s="86"/>
      <c r="AB13" s="86"/>
      <c r="AC13" s="86"/>
      <c r="AD13" s="86"/>
      <c r="AE13" s="86"/>
      <c r="AF13" s="86"/>
      <c r="AG13" s="86"/>
      <c r="AH13" s="86"/>
      <c r="AI13" s="86"/>
    </row>
    <row r="14" spans="1:35" ht="13.5" customHeight="1" x14ac:dyDescent="0.25">
      <c r="A14" s="49"/>
      <c r="B14" s="49"/>
      <c r="C14" s="49"/>
      <c r="D14" s="49"/>
      <c r="E14" s="49"/>
      <c r="F14" s="49"/>
      <c r="G14" s="49"/>
      <c r="H14" s="49"/>
      <c r="I14" s="49"/>
      <c r="J14" s="49"/>
      <c r="K14" s="49"/>
      <c r="L14" s="49"/>
      <c r="M14" s="49"/>
      <c r="N14" s="49"/>
      <c r="O14" s="49"/>
      <c r="P14" s="49"/>
      <c r="Q14" s="49"/>
      <c r="R14" s="49"/>
      <c r="S14" s="49"/>
      <c r="T14" s="49"/>
      <c r="U14" s="49"/>
      <c r="V14" s="49"/>
      <c r="W14" s="49"/>
      <c r="X14" s="49"/>
      <c r="Y14" s="49"/>
      <c r="Z14" s="49"/>
      <c r="AA14" s="49"/>
      <c r="AB14" s="49"/>
      <c r="AC14" s="49"/>
      <c r="AD14" s="49"/>
      <c r="AE14" s="49"/>
      <c r="AF14" s="49"/>
      <c r="AG14" s="49"/>
      <c r="AH14" s="49"/>
      <c r="AI14" s="49"/>
    </row>
    <row r="15" spans="1:35" ht="94.5" customHeight="1" x14ac:dyDescent="0.25">
      <c r="A15" s="31" t="s">
        <v>88</v>
      </c>
      <c r="B15" s="31" t="s">
        <v>19</v>
      </c>
      <c r="C15" s="31" t="s">
        <v>89</v>
      </c>
      <c r="D15" s="31" t="s">
        <v>21</v>
      </c>
      <c r="E15" s="31" t="s">
        <v>22</v>
      </c>
      <c r="F15" s="31" t="s">
        <v>23</v>
      </c>
    </row>
    <row r="16" spans="1:35" ht="18" customHeight="1" x14ac:dyDescent="0.25">
      <c r="A16" s="93" t="s">
        <v>90</v>
      </c>
      <c r="B16" s="93"/>
      <c r="C16" s="93"/>
      <c r="D16" s="93"/>
      <c r="E16" s="93"/>
      <c r="F16" s="93"/>
    </row>
    <row r="17" spans="1:54" ht="84.75" customHeight="1" x14ac:dyDescent="0.25">
      <c r="A17" s="32">
        <v>1</v>
      </c>
      <c r="B17" s="32" t="s">
        <v>24</v>
      </c>
      <c r="C17" s="94" t="s">
        <v>25</v>
      </c>
      <c r="D17" s="33" t="s">
        <v>26</v>
      </c>
      <c r="E17" s="34" t="s">
        <v>27</v>
      </c>
      <c r="F17" s="76">
        <v>0.5</v>
      </c>
    </row>
    <row r="18" spans="1:54" ht="66.75" customHeight="1" x14ac:dyDescent="0.25">
      <c r="A18" s="35">
        <v>2</v>
      </c>
      <c r="B18" s="35" t="s">
        <v>24</v>
      </c>
      <c r="C18" s="95"/>
      <c r="D18" s="33" t="s">
        <v>28</v>
      </c>
      <c r="E18" s="34" t="s">
        <v>29</v>
      </c>
      <c r="F18" s="76">
        <v>0.55000000000000004</v>
      </c>
    </row>
    <row r="19" spans="1:54" ht="79.5" customHeight="1" x14ac:dyDescent="0.25">
      <c r="A19" s="35">
        <v>3</v>
      </c>
      <c r="B19" s="35" t="s">
        <v>24</v>
      </c>
      <c r="C19" s="95"/>
      <c r="D19" s="33" t="s">
        <v>91</v>
      </c>
      <c r="E19" s="35" t="s">
        <v>31</v>
      </c>
      <c r="F19" s="76">
        <v>0.3</v>
      </c>
      <c r="BA19" s="42">
        <v>1</v>
      </c>
      <c r="BB19" s="50">
        <f>F17</f>
        <v>0.5</v>
      </c>
    </row>
    <row r="20" spans="1:54" ht="46.5" customHeight="1" x14ac:dyDescent="0.25">
      <c r="A20" s="35">
        <v>4</v>
      </c>
      <c r="B20" s="35" t="s">
        <v>24</v>
      </c>
      <c r="C20" s="95"/>
      <c r="D20" s="33" t="s">
        <v>92</v>
      </c>
      <c r="E20" s="34" t="s">
        <v>93</v>
      </c>
      <c r="F20" s="76">
        <v>0.4</v>
      </c>
      <c r="BA20" s="42">
        <v>2</v>
      </c>
      <c r="BB20" s="50">
        <f>F18</f>
        <v>0.55000000000000004</v>
      </c>
    </row>
    <row r="21" spans="1:54" ht="86.25" customHeight="1" x14ac:dyDescent="0.25">
      <c r="A21" s="35">
        <v>5</v>
      </c>
      <c r="B21" s="35" t="s">
        <v>24</v>
      </c>
      <c r="C21" s="95"/>
      <c r="D21" s="33" t="s">
        <v>94</v>
      </c>
      <c r="E21" s="36" t="s">
        <v>95</v>
      </c>
      <c r="F21" s="77">
        <v>0.1</v>
      </c>
      <c r="BA21" s="42">
        <v>3</v>
      </c>
      <c r="BB21" s="50">
        <f>F19</f>
        <v>0.3</v>
      </c>
    </row>
    <row r="22" spans="1:54" ht="80.25" customHeight="1" x14ac:dyDescent="0.25">
      <c r="A22" s="35">
        <v>6</v>
      </c>
      <c r="B22" s="35" t="s">
        <v>36</v>
      </c>
      <c r="C22" s="95"/>
      <c r="D22" s="33" t="s">
        <v>96</v>
      </c>
      <c r="E22" s="35" t="s">
        <v>97</v>
      </c>
      <c r="F22" s="77">
        <v>0.15</v>
      </c>
      <c r="BA22" s="42">
        <v>4</v>
      </c>
      <c r="BB22" s="50">
        <f>F20</f>
        <v>0.4</v>
      </c>
    </row>
    <row r="23" spans="1:54" ht="43.5" customHeight="1" x14ac:dyDescent="0.25">
      <c r="A23" s="35">
        <v>7</v>
      </c>
      <c r="B23" s="35" t="s">
        <v>24</v>
      </c>
      <c r="C23" s="95"/>
      <c r="D23" s="33" t="s">
        <v>98</v>
      </c>
      <c r="E23" s="32" t="s">
        <v>99</v>
      </c>
      <c r="F23" s="76">
        <v>0.7</v>
      </c>
      <c r="BA23" s="42">
        <v>5</v>
      </c>
      <c r="BB23" s="50">
        <f>F21</f>
        <v>0.1</v>
      </c>
    </row>
    <row r="24" spans="1:54" ht="80.25" customHeight="1" x14ac:dyDescent="0.25">
      <c r="A24" s="35">
        <v>8</v>
      </c>
      <c r="B24" s="35" t="s">
        <v>36</v>
      </c>
      <c r="C24" s="95"/>
      <c r="D24" s="33" t="s">
        <v>100</v>
      </c>
      <c r="E24" s="34" t="s">
        <v>99</v>
      </c>
      <c r="F24" s="77">
        <v>0</v>
      </c>
      <c r="BA24" s="42">
        <v>7</v>
      </c>
      <c r="BB24" s="50">
        <f>F23</f>
        <v>0.7</v>
      </c>
    </row>
    <row r="25" spans="1:54" ht="87.75" customHeight="1" x14ac:dyDescent="0.25">
      <c r="A25" s="35">
        <v>9</v>
      </c>
      <c r="B25" s="35" t="s">
        <v>24</v>
      </c>
      <c r="C25" s="95"/>
      <c r="D25" s="33" t="s">
        <v>101</v>
      </c>
      <c r="E25" s="34" t="s">
        <v>99</v>
      </c>
      <c r="F25" s="77">
        <v>0.1</v>
      </c>
      <c r="BA25" s="42">
        <v>9</v>
      </c>
      <c r="BB25" s="50">
        <f>F25</f>
        <v>0.1</v>
      </c>
    </row>
    <row r="26" spans="1:54" ht="40.5" customHeight="1" x14ac:dyDescent="0.25">
      <c r="A26" s="35">
        <v>10</v>
      </c>
      <c r="B26" s="35" t="s">
        <v>24</v>
      </c>
      <c r="C26" s="95"/>
      <c r="D26" s="33" t="s">
        <v>102</v>
      </c>
      <c r="E26" s="34" t="s">
        <v>103</v>
      </c>
      <c r="F26" s="76">
        <v>0.3</v>
      </c>
      <c r="BA26" s="42">
        <v>10</v>
      </c>
      <c r="BB26" s="50">
        <f>F26</f>
        <v>0.3</v>
      </c>
    </row>
    <row r="27" spans="1:54" ht="42.75" customHeight="1" x14ac:dyDescent="0.25">
      <c r="A27" s="35">
        <v>11</v>
      </c>
      <c r="B27" s="35" t="s">
        <v>36</v>
      </c>
      <c r="C27" s="95"/>
      <c r="D27" s="33" t="s">
        <v>104</v>
      </c>
      <c r="E27" s="32" t="s">
        <v>103</v>
      </c>
      <c r="F27" s="77">
        <v>0</v>
      </c>
      <c r="BA27" s="42">
        <v>12</v>
      </c>
      <c r="BB27" s="50">
        <f>F28</f>
        <v>0.2</v>
      </c>
    </row>
    <row r="28" spans="1:54" ht="58.5" customHeight="1" x14ac:dyDescent="0.25">
      <c r="A28" s="35">
        <v>12</v>
      </c>
      <c r="B28" s="35" t="s">
        <v>24</v>
      </c>
      <c r="C28" s="95"/>
      <c r="D28" s="33" t="s">
        <v>105</v>
      </c>
      <c r="E28" s="32" t="s">
        <v>103</v>
      </c>
      <c r="F28" s="77">
        <v>0.2</v>
      </c>
      <c r="BA28" s="42">
        <v>14</v>
      </c>
      <c r="BB28" s="50">
        <f>F30</f>
        <v>0.4</v>
      </c>
    </row>
    <row r="29" spans="1:54" ht="45.75" customHeight="1" x14ac:dyDescent="0.25">
      <c r="A29" s="35">
        <v>13</v>
      </c>
      <c r="B29" s="35" t="s">
        <v>36</v>
      </c>
      <c r="C29" s="95"/>
      <c r="D29" s="33" t="s">
        <v>52</v>
      </c>
      <c r="E29" s="32" t="s">
        <v>103</v>
      </c>
      <c r="F29" s="77">
        <v>0</v>
      </c>
      <c r="BA29" s="42">
        <v>16</v>
      </c>
      <c r="BB29" s="50">
        <f>F32</f>
        <v>0.25</v>
      </c>
    </row>
    <row r="30" spans="1:54" ht="45.75" customHeight="1" x14ac:dyDescent="0.25">
      <c r="A30" s="35">
        <v>14</v>
      </c>
      <c r="B30" s="35" t="s">
        <v>24</v>
      </c>
      <c r="C30" s="95"/>
      <c r="D30" s="33" t="s">
        <v>53</v>
      </c>
      <c r="E30" s="34" t="s">
        <v>106</v>
      </c>
      <c r="F30" s="77">
        <v>0.4</v>
      </c>
      <c r="BA30" s="42">
        <v>6</v>
      </c>
      <c r="BB30" s="51">
        <f>F22</f>
        <v>0.15</v>
      </c>
    </row>
    <row r="31" spans="1:54" ht="112.5" customHeight="1" x14ac:dyDescent="0.25">
      <c r="A31" s="35">
        <v>15</v>
      </c>
      <c r="B31" s="35" t="s">
        <v>36</v>
      </c>
      <c r="C31" s="95"/>
      <c r="D31" s="33" t="s">
        <v>107</v>
      </c>
      <c r="E31" s="36" t="s">
        <v>108</v>
      </c>
      <c r="F31" s="77">
        <v>0.2</v>
      </c>
      <c r="BA31" s="42">
        <v>8</v>
      </c>
      <c r="BB31" s="51">
        <f>F24</f>
        <v>0</v>
      </c>
    </row>
    <row r="32" spans="1:54" ht="99" customHeight="1" x14ac:dyDescent="0.25">
      <c r="A32" s="35">
        <v>16</v>
      </c>
      <c r="B32" s="35" t="s">
        <v>24</v>
      </c>
      <c r="C32" s="96"/>
      <c r="D32" s="33" t="s">
        <v>109</v>
      </c>
      <c r="E32" s="36" t="s">
        <v>110</v>
      </c>
      <c r="F32" s="77">
        <v>0.25</v>
      </c>
      <c r="BA32" s="42">
        <v>11</v>
      </c>
      <c r="BB32" s="51">
        <f>F27</f>
        <v>0</v>
      </c>
    </row>
    <row r="33" spans="1:54" ht="65.25" customHeight="1" x14ac:dyDescent="0.25">
      <c r="A33" s="35">
        <v>17</v>
      </c>
      <c r="B33" s="35" t="s">
        <v>36</v>
      </c>
      <c r="C33" s="97" t="s">
        <v>62</v>
      </c>
      <c r="D33" s="37" t="s">
        <v>111</v>
      </c>
      <c r="E33" s="34" t="s">
        <v>112</v>
      </c>
      <c r="F33" s="77">
        <v>0.13333333333333333</v>
      </c>
      <c r="BA33" s="42">
        <v>13</v>
      </c>
      <c r="BB33" s="51">
        <f>F29</f>
        <v>0</v>
      </c>
    </row>
    <row r="34" spans="1:54" ht="87" customHeight="1" x14ac:dyDescent="0.25">
      <c r="A34" s="35">
        <v>18</v>
      </c>
      <c r="B34" s="35" t="s">
        <v>65</v>
      </c>
      <c r="C34" s="98"/>
      <c r="D34" s="37" t="s">
        <v>113</v>
      </c>
      <c r="E34" s="34" t="s">
        <v>114</v>
      </c>
      <c r="F34" s="77">
        <v>0</v>
      </c>
      <c r="BA34" s="42">
        <v>15</v>
      </c>
      <c r="BB34" s="51">
        <f>F31</f>
        <v>0.2</v>
      </c>
    </row>
    <row r="35" spans="1:54" ht="25.5" customHeight="1" x14ac:dyDescent="0.25">
      <c r="A35" s="35">
        <v>19</v>
      </c>
      <c r="B35" s="35" t="s">
        <v>65</v>
      </c>
      <c r="C35" s="98"/>
      <c r="D35" s="37" t="s">
        <v>115</v>
      </c>
      <c r="E35" s="34" t="s">
        <v>116</v>
      </c>
      <c r="F35" s="77">
        <v>0</v>
      </c>
      <c r="BA35" s="42">
        <v>17</v>
      </c>
      <c r="BB35" s="51">
        <f>F33</f>
        <v>0.13333333333333333</v>
      </c>
    </row>
    <row r="36" spans="1:54" ht="60" customHeight="1" x14ac:dyDescent="0.25">
      <c r="A36" s="35">
        <v>20</v>
      </c>
      <c r="B36" s="35" t="s">
        <v>65</v>
      </c>
      <c r="C36" s="99"/>
      <c r="D36" s="37" t="s">
        <v>117</v>
      </c>
      <c r="E36" s="34" t="s">
        <v>118</v>
      </c>
      <c r="F36" s="77">
        <v>0</v>
      </c>
      <c r="BA36" s="42">
        <v>18</v>
      </c>
      <c r="BB36" s="52">
        <f>F34</f>
        <v>0</v>
      </c>
    </row>
    <row r="37" spans="1:54" ht="54.75" customHeight="1" x14ac:dyDescent="0.25">
      <c r="BA37" s="42">
        <v>19</v>
      </c>
      <c r="BB37" s="52">
        <f>F35</f>
        <v>0</v>
      </c>
    </row>
    <row r="38" spans="1:54" ht="54.75" customHeight="1" x14ac:dyDescent="0.25">
      <c r="BA38" s="42">
        <v>20</v>
      </c>
      <c r="BB38" s="52">
        <f>F36</f>
        <v>0</v>
      </c>
    </row>
  </sheetData>
  <sortState ref="D4:E18">
    <sortCondition ref="E4"/>
  </sortState>
  <mergeCells count="4">
    <mergeCell ref="A13:AI13"/>
    <mergeCell ref="A16:F16"/>
    <mergeCell ref="C17:C32"/>
    <mergeCell ref="C33:C36"/>
  </mergeCells>
  <conditionalFormatting sqref="F17:F21 F23 F25:F26 F28 F30 F32">
    <cfRule type="cellIs" dxfId="11" priority="5" operator="between">
      <formula>0.5945</formula>
      <formula>1</formula>
    </cfRule>
    <cfRule type="cellIs" dxfId="10" priority="6" operator="between">
      <formula>0</formula>
      <formula>0.5944</formula>
    </cfRule>
  </conditionalFormatting>
  <conditionalFormatting sqref="F22 F24 F27 F29 F31 F33">
    <cfRule type="cellIs" dxfId="9" priority="3" operator="between">
      <formula>0.3945</formula>
      <formula>1</formula>
    </cfRule>
    <cfRule type="cellIs" dxfId="8" priority="4" operator="between">
      <formula>0</formula>
      <formula>0.3944</formula>
    </cfRule>
  </conditionalFormatting>
  <conditionalFormatting sqref="F34:F36">
    <cfRule type="cellIs" dxfId="7" priority="1" operator="between">
      <formula>0.1945</formula>
      <formula>1</formula>
    </cfRule>
    <cfRule type="cellIs" dxfId="6" priority="2" operator="between">
      <formula>0</formula>
      <formula>0.1944</formula>
    </cfRule>
  </conditionalFormatting>
  <pageMargins left="0.7" right="0.7" top="0.75" bottom="0.75" header="0.3" footer="0.3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37"/>
  <sheetViews>
    <sheetView zoomScale="85" zoomScaleNormal="85" workbookViewId="0">
      <selection activeCell="R6" sqref="R6"/>
    </sheetView>
  </sheetViews>
  <sheetFormatPr defaultColWidth="9" defaultRowHeight="15" x14ac:dyDescent="0.25"/>
  <cols>
    <col min="2" max="2" width="23.5703125" customWidth="1"/>
    <col min="3" max="3" width="26.5703125" customWidth="1"/>
    <col min="4" max="4" width="61.28515625" customWidth="1"/>
    <col min="5" max="5" width="37.28515625" customWidth="1"/>
  </cols>
  <sheetData>
    <row r="1" spans="1:5" ht="18.75" x14ac:dyDescent="0.3">
      <c r="A1" s="41" t="s">
        <v>119</v>
      </c>
    </row>
    <row r="2" spans="1:5" ht="18.75" x14ac:dyDescent="0.3">
      <c r="A2" s="41"/>
    </row>
    <row r="4" spans="1:5" ht="99.75" customHeight="1" x14ac:dyDescent="0.25">
      <c r="B4" s="31" t="s">
        <v>120</v>
      </c>
      <c r="C4" s="31" t="s">
        <v>121</v>
      </c>
      <c r="D4" s="31" t="s">
        <v>21</v>
      </c>
      <c r="E4" s="31" t="s">
        <v>22</v>
      </c>
    </row>
    <row r="5" spans="1:5" ht="59.25" customHeight="1" x14ac:dyDescent="0.25">
      <c r="B5" s="32">
        <v>1</v>
      </c>
      <c r="C5" s="32">
        <v>1</v>
      </c>
      <c r="D5" s="33" t="s">
        <v>26</v>
      </c>
      <c r="E5" s="34" t="s">
        <v>27</v>
      </c>
    </row>
    <row r="6" spans="1:5" ht="99.75" customHeight="1" x14ac:dyDescent="0.25">
      <c r="B6" s="32">
        <v>2</v>
      </c>
      <c r="C6" s="32">
        <v>2</v>
      </c>
      <c r="D6" s="33" t="s">
        <v>28</v>
      </c>
      <c r="E6" s="34" t="s">
        <v>29</v>
      </c>
    </row>
    <row r="7" spans="1:5" ht="61.5" customHeight="1" x14ac:dyDescent="0.25">
      <c r="B7" s="32">
        <v>3</v>
      </c>
      <c r="C7" s="32">
        <v>3</v>
      </c>
      <c r="D7" s="33" t="s">
        <v>122</v>
      </c>
      <c r="E7" s="35" t="s">
        <v>31</v>
      </c>
    </row>
    <row r="8" spans="1:5" ht="43.5" customHeight="1" x14ac:dyDescent="0.25">
      <c r="B8" s="32">
        <v>4</v>
      </c>
      <c r="C8" s="32">
        <v>4</v>
      </c>
      <c r="D8" s="33" t="s">
        <v>92</v>
      </c>
      <c r="E8" s="34" t="s">
        <v>93</v>
      </c>
    </row>
    <row r="9" spans="1:5" ht="82.5" customHeight="1" x14ac:dyDescent="0.25">
      <c r="B9" s="32">
        <v>5</v>
      </c>
      <c r="C9" s="32">
        <v>5</v>
      </c>
      <c r="D9" s="33" t="s">
        <v>123</v>
      </c>
      <c r="E9" s="36" t="s">
        <v>95</v>
      </c>
    </row>
    <row r="10" spans="1:5" ht="79.5" customHeight="1" x14ac:dyDescent="0.25">
      <c r="B10" s="32">
        <v>6</v>
      </c>
      <c r="C10" s="32">
        <v>6</v>
      </c>
      <c r="D10" s="33" t="s">
        <v>124</v>
      </c>
      <c r="E10" s="35" t="s">
        <v>97</v>
      </c>
    </row>
    <row r="11" spans="1:5" ht="53.25" customHeight="1" x14ac:dyDescent="0.25">
      <c r="B11" s="32">
        <v>9</v>
      </c>
      <c r="C11" s="32">
        <v>7</v>
      </c>
      <c r="D11" s="33" t="s">
        <v>98</v>
      </c>
      <c r="E11" s="32" t="s">
        <v>99</v>
      </c>
    </row>
    <row r="12" spans="1:5" ht="76.5" customHeight="1" x14ac:dyDescent="0.25">
      <c r="B12" s="32">
        <v>10</v>
      </c>
      <c r="C12" s="32">
        <v>8</v>
      </c>
      <c r="D12" s="33" t="s">
        <v>100</v>
      </c>
      <c r="E12" s="34" t="s">
        <v>99</v>
      </c>
    </row>
    <row r="13" spans="1:5" ht="77.25" customHeight="1" x14ac:dyDescent="0.25">
      <c r="B13" s="32">
        <v>11</v>
      </c>
      <c r="C13" s="32">
        <v>9</v>
      </c>
      <c r="D13" s="33" t="s">
        <v>101</v>
      </c>
      <c r="E13" s="34" t="s">
        <v>99</v>
      </c>
    </row>
    <row r="14" spans="1:5" ht="66" customHeight="1" x14ac:dyDescent="0.25">
      <c r="B14" s="32">
        <v>13</v>
      </c>
      <c r="C14" s="32">
        <v>10</v>
      </c>
      <c r="D14" s="33" t="s">
        <v>102</v>
      </c>
      <c r="E14" s="34" t="s">
        <v>103</v>
      </c>
    </row>
    <row r="15" spans="1:5" ht="63.75" customHeight="1" x14ac:dyDescent="0.25">
      <c r="B15" s="32">
        <v>14</v>
      </c>
      <c r="C15" s="32">
        <v>11</v>
      </c>
      <c r="D15" s="33" t="s">
        <v>104</v>
      </c>
      <c r="E15" s="32" t="s">
        <v>103</v>
      </c>
    </row>
    <row r="16" spans="1:5" ht="69.75" customHeight="1" x14ac:dyDescent="0.25">
      <c r="B16" s="32">
        <v>15</v>
      </c>
      <c r="C16" s="32">
        <v>12</v>
      </c>
      <c r="D16" s="33" t="s">
        <v>105</v>
      </c>
      <c r="E16" s="32" t="s">
        <v>103</v>
      </c>
    </row>
    <row r="17" spans="2:5" ht="88.5" customHeight="1" x14ac:dyDescent="0.25">
      <c r="B17" s="32">
        <v>16</v>
      </c>
      <c r="C17" s="32">
        <v>13</v>
      </c>
      <c r="D17" s="33" t="s">
        <v>52</v>
      </c>
      <c r="E17" s="32" t="s">
        <v>103</v>
      </c>
    </row>
    <row r="18" spans="2:5" ht="57.75" customHeight="1" x14ac:dyDescent="0.25">
      <c r="B18" s="32">
        <v>17</v>
      </c>
      <c r="C18" s="32">
        <v>14</v>
      </c>
      <c r="D18" s="33" t="s">
        <v>53</v>
      </c>
      <c r="E18" s="34" t="s">
        <v>106</v>
      </c>
    </row>
    <row r="19" spans="2:5" ht="106.5" customHeight="1" x14ac:dyDescent="0.25">
      <c r="B19" s="32">
        <v>20</v>
      </c>
      <c r="C19" s="32">
        <v>15</v>
      </c>
      <c r="D19" s="33" t="s">
        <v>107</v>
      </c>
      <c r="E19" s="36" t="s">
        <v>108</v>
      </c>
    </row>
    <row r="20" spans="2:5" ht="99.75" customHeight="1" x14ac:dyDescent="0.25">
      <c r="B20" s="32">
        <v>21</v>
      </c>
      <c r="C20" s="32">
        <v>16</v>
      </c>
      <c r="D20" s="33" t="s">
        <v>109</v>
      </c>
      <c r="E20" s="36" t="s">
        <v>110</v>
      </c>
    </row>
    <row r="21" spans="2:5" ht="319.5" customHeight="1" x14ac:dyDescent="0.25">
      <c r="B21" s="32">
        <v>22</v>
      </c>
      <c r="C21" s="32">
        <v>17</v>
      </c>
      <c r="D21" s="37" t="s">
        <v>111</v>
      </c>
      <c r="E21" s="34" t="s">
        <v>112</v>
      </c>
    </row>
    <row r="22" spans="2:5" ht="282" customHeight="1" x14ac:dyDescent="0.25">
      <c r="B22" s="32">
        <v>23</v>
      </c>
      <c r="C22" s="32">
        <v>18</v>
      </c>
      <c r="D22" s="37" t="s">
        <v>113</v>
      </c>
      <c r="E22" s="34" t="s">
        <v>114</v>
      </c>
    </row>
    <row r="23" spans="2:5" ht="100.5" customHeight="1" x14ac:dyDescent="0.25">
      <c r="B23" s="32">
        <v>24</v>
      </c>
      <c r="C23" s="32">
        <v>19</v>
      </c>
      <c r="D23" s="37" t="s">
        <v>115</v>
      </c>
      <c r="E23" s="34" t="s">
        <v>116</v>
      </c>
    </row>
    <row r="24" spans="2:5" ht="359.25" customHeight="1" x14ac:dyDescent="0.25">
      <c r="B24" s="32">
        <v>27</v>
      </c>
      <c r="C24" s="32">
        <v>20</v>
      </c>
      <c r="D24" s="37" t="s">
        <v>117</v>
      </c>
      <c r="E24" s="34" t="s">
        <v>118</v>
      </c>
    </row>
    <row r="25" spans="2:5" s="28" customFormat="1" ht="18.75" x14ac:dyDescent="0.25">
      <c r="D25" s="38" t="s">
        <v>125</v>
      </c>
    </row>
    <row r="26" spans="2:5" s="28" customFormat="1" x14ac:dyDescent="0.25"/>
    <row r="27" spans="2:5" s="28" customFormat="1" x14ac:dyDescent="0.25"/>
    <row r="28" spans="2:5" s="28" customFormat="1" x14ac:dyDescent="0.25"/>
    <row r="29" spans="2:5" s="28" customFormat="1" x14ac:dyDescent="0.25"/>
    <row r="30" spans="2:5" s="28" customFormat="1" x14ac:dyDescent="0.25"/>
    <row r="31" spans="2:5" s="28" customFormat="1" x14ac:dyDescent="0.25"/>
    <row r="32" spans="2:5" s="28" customFormat="1" x14ac:dyDescent="0.25"/>
    <row r="33" s="28" customFormat="1" x14ac:dyDescent="0.25"/>
    <row r="34" s="28" customFormat="1" x14ac:dyDescent="0.25"/>
    <row r="35" s="28" customFormat="1" x14ac:dyDescent="0.25"/>
    <row r="36" s="28" customFormat="1" x14ac:dyDescent="0.25"/>
    <row r="37" s="28" customFormat="1" x14ac:dyDescent="0.25"/>
  </sheetData>
  <pageMargins left="0.7" right="0.7" top="0.75" bottom="0.75" header="0.3" footer="0.3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J37"/>
  <sheetViews>
    <sheetView topLeftCell="C1" zoomScale="70" zoomScaleNormal="70" workbookViewId="0">
      <selection activeCell="K4" sqref="K4"/>
    </sheetView>
  </sheetViews>
  <sheetFormatPr defaultColWidth="9" defaultRowHeight="15" x14ac:dyDescent="0.25"/>
  <cols>
    <col min="2" max="2" width="15.28515625" customWidth="1"/>
    <col min="3" max="3" width="51.28515625" customWidth="1"/>
    <col min="4" max="4" width="21.28515625" customWidth="1"/>
    <col min="5" max="5" width="95.28515625" style="29" customWidth="1"/>
    <col min="6" max="6" width="13.42578125" style="27" customWidth="1"/>
    <col min="7" max="7" width="16" style="27" customWidth="1"/>
    <col min="8" max="10" width="13.42578125" style="27" customWidth="1"/>
  </cols>
  <sheetData>
    <row r="1" spans="1:10" ht="23.25" x14ac:dyDescent="0.35">
      <c r="A1" s="1" t="s">
        <v>126</v>
      </c>
    </row>
    <row r="2" spans="1:10" ht="18.75" x14ac:dyDescent="0.3">
      <c r="A2" s="30" t="s">
        <v>127</v>
      </c>
    </row>
    <row r="4" spans="1:10" ht="210.75" customHeight="1" x14ac:dyDescent="0.25">
      <c r="B4" s="31" t="s">
        <v>121</v>
      </c>
      <c r="C4" s="31" t="s">
        <v>21</v>
      </c>
      <c r="D4" s="31" t="s">
        <v>22</v>
      </c>
      <c r="E4" s="31" t="s">
        <v>128</v>
      </c>
      <c r="F4" s="78" t="s">
        <v>81</v>
      </c>
      <c r="G4" s="78" t="s">
        <v>82</v>
      </c>
      <c r="H4" s="78" t="s">
        <v>83</v>
      </c>
      <c r="I4" s="78" t="s">
        <v>84</v>
      </c>
      <c r="J4" s="78" t="s">
        <v>85</v>
      </c>
    </row>
    <row r="5" spans="1:10" ht="90" customHeight="1" x14ac:dyDescent="0.25">
      <c r="B5" s="32">
        <v>1</v>
      </c>
      <c r="C5" s="33" t="s">
        <v>26</v>
      </c>
      <c r="D5" s="34" t="s">
        <v>27</v>
      </c>
      <c r="E5" s="33" t="s">
        <v>129</v>
      </c>
      <c r="F5" s="79">
        <v>66.666666666666671</v>
      </c>
      <c r="G5" s="79">
        <v>100</v>
      </c>
      <c r="H5" s="79">
        <v>100</v>
      </c>
      <c r="I5" s="79">
        <v>25</v>
      </c>
      <c r="J5" s="80">
        <v>0</v>
      </c>
    </row>
    <row r="6" spans="1:10" ht="141.75" customHeight="1" x14ac:dyDescent="0.25">
      <c r="B6" s="32">
        <v>2</v>
      </c>
      <c r="C6" s="33" t="s">
        <v>28</v>
      </c>
      <c r="D6" s="34" t="s">
        <v>29</v>
      </c>
      <c r="E6" s="33" t="s">
        <v>130</v>
      </c>
      <c r="F6" s="79">
        <v>83.333333333333329</v>
      </c>
      <c r="G6" s="79">
        <v>100</v>
      </c>
      <c r="H6" s="79">
        <v>100</v>
      </c>
      <c r="I6" s="79">
        <v>12.5</v>
      </c>
      <c r="J6" s="79">
        <v>50</v>
      </c>
    </row>
    <row r="7" spans="1:10" ht="81.75" customHeight="1" x14ac:dyDescent="0.25">
      <c r="B7" s="32">
        <v>3</v>
      </c>
      <c r="C7" s="33" t="s">
        <v>122</v>
      </c>
      <c r="D7" s="35" t="s">
        <v>31</v>
      </c>
      <c r="E7" s="33" t="s">
        <v>131</v>
      </c>
      <c r="F7" s="79">
        <v>33.333333333333336</v>
      </c>
      <c r="G7" s="79">
        <v>100</v>
      </c>
      <c r="H7" s="80">
        <v>0</v>
      </c>
      <c r="I7" s="79">
        <v>25</v>
      </c>
      <c r="J7" s="80">
        <v>0</v>
      </c>
    </row>
    <row r="8" spans="1:10" ht="63" customHeight="1" x14ac:dyDescent="0.25">
      <c r="B8" s="32">
        <v>4</v>
      </c>
      <c r="C8" s="33" t="s">
        <v>92</v>
      </c>
      <c r="D8" s="34" t="s">
        <v>93</v>
      </c>
      <c r="E8" s="33" t="s">
        <v>132</v>
      </c>
      <c r="F8" s="79">
        <v>33.333333333333336</v>
      </c>
      <c r="G8" s="80">
        <v>0</v>
      </c>
      <c r="H8" s="79">
        <v>100</v>
      </c>
      <c r="I8" s="79">
        <v>25</v>
      </c>
      <c r="J8" s="79">
        <v>100</v>
      </c>
    </row>
    <row r="9" spans="1:10" ht="94.5" customHeight="1" x14ac:dyDescent="0.25">
      <c r="B9" s="32">
        <v>5</v>
      </c>
      <c r="C9" s="33" t="s">
        <v>123</v>
      </c>
      <c r="D9" s="36" t="s">
        <v>95</v>
      </c>
      <c r="E9" s="33" t="s">
        <v>133</v>
      </c>
      <c r="F9" s="80">
        <v>0</v>
      </c>
      <c r="G9" s="80">
        <v>0</v>
      </c>
      <c r="H9" s="80">
        <v>0</v>
      </c>
      <c r="I9" s="79">
        <v>25</v>
      </c>
      <c r="J9" s="80">
        <v>0</v>
      </c>
    </row>
    <row r="10" spans="1:10" ht="79.5" customHeight="1" x14ac:dyDescent="0.25">
      <c r="B10" s="32">
        <v>6</v>
      </c>
      <c r="C10" s="33" t="s">
        <v>124</v>
      </c>
      <c r="D10" s="35" t="s">
        <v>97</v>
      </c>
      <c r="E10" s="33" t="s">
        <v>134</v>
      </c>
      <c r="F10" s="79">
        <v>16.666666666666668</v>
      </c>
      <c r="G10" s="80">
        <v>0</v>
      </c>
      <c r="H10" s="79">
        <v>50</v>
      </c>
      <c r="I10" s="79">
        <v>12.5</v>
      </c>
      <c r="J10" s="80">
        <v>0</v>
      </c>
    </row>
    <row r="11" spans="1:10" ht="53.25" customHeight="1" x14ac:dyDescent="0.25">
      <c r="B11" s="32">
        <v>7</v>
      </c>
      <c r="C11" s="33" t="s">
        <v>98</v>
      </c>
      <c r="D11" s="32" t="s">
        <v>99</v>
      </c>
      <c r="E11" s="33" t="s">
        <v>135</v>
      </c>
      <c r="F11" s="79">
        <v>66.666666666666671</v>
      </c>
      <c r="G11" s="79">
        <v>100</v>
      </c>
      <c r="H11" s="80">
        <v>0</v>
      </c>
      <c r="I11" s="79">
        <v>75</v>
      </c>
      <c r="J11" s="79">
        <v>100</v>
      </c>
    </row>
    <row r="12" spans="1:10" ht="76.5" customHeight="1" x14ac:dyDescent="0.25">
      <c r="B12" s="32">
        <v>8</v>
      </c>
      <c r="C12" s="33" t="s">
        <v>100</v>
      </c>
      <c r="D12" s="34" t="s">
        <v>99</v>
      </c>
      <c r="E12" s="33" t="s">
        <v>136</v>
      </c>
      <c r="F12" s="80">
        <v>0</v>
      </c>
      <c r="G12" s="80">
        <v>0</v>
      </c>
      <c r="H12" s="80">
        <v>0</v>
      </c>
      <c r="I12" s="80">
        <v>0</v>
      </c>
      <c r="J12" s="80">
        <v>0</v>
      </c>
    </row>
    <row r="13" spans="1:10" ht="77.25" customHeight="1" x14ac:dyDescent="0.25">
      <c r="B13" s="32">
        <v>9</v>
      </c>
      <c r="C13" s="33" t="s">
        <v>101</v>
      </c>
      <c r="D13" s="34" t="s">
        <v>99</v>
      </c>
      <c r="E13" s="33" t="s">
        <v>137</v>
      </c>
      <c r="F13" s="80">
        <v>0</v>
      </c>
      <c r="G13" s="80">
        <v>0</v>
      </c>
      <c r="H13" s="80">
        <v>0</v>
      </c>
      <c r="I13" s="79">
        <v>25</v>
      </c>
      <c r="J13" s="80">
        <v>0</v>
      </c>
    </row>
    <row r="14" spans="1:10" ht="66" customHeight="1" x14ac:dyDescent="0.25">
      <c r="B14" s="32">
        <v>10</v>
      </c>
      <c r="C14" s="33" t="s">
        <v>102</v>
      </c>
      <c r="D14" s="34" t="s">
        <v>103</v>
      </c>
      <c r="E14" s="33" t="s">
        <v>138</v>
      </c>
      <c r="F14" s="79">
        <v>33.333333333333336</v>
      </c>
      <c r="G14" s="79">
        <v>100</v>
      </c>
      <c r="H14" s="80">
        <v>0</v>
      </c>
      <c r="I14" s="79">
        <v>25</v>
      </c>
      <c r="J14" s="80">
        <v>0</v>
      </c>
    </row>
    <row r="15" spans="1:10" ht="63.75" customHeight="1" x14ac:dyDescent="0.25">
      <c r="B15" s="32">
        <v>11</v>
      </c>
      <c r="C15" s="33" t="s">
        <v>104</v>
      </c>
      <c r="D15" s="32" t="s">
        <v>103</v>
      </c>
      <c r="E15" s="33" t="s">
        <v>139</v>
      </c>
      <c r="F15" s="80">
        <v>0</v>
      </c>
      <c r="G15" s="80">
        <v>0</v>
      </c>
      <c r="H15" s="80">
        <v>0</v>
      </c>
      <c r="I15" s="80">
        <v>0</v>
      </c>
      <c r="J15" s="80">
        <v>0</v>
      </c>
    </row>
    <row r="16" spans="1:10" ht="69.75" customHeight="1" x14ac:dyDescent="0.25">
      <c r="B16" s="32">
        <v>12</v>
      </c>
      <c r="C16" s="33" t="s">
        <v>105</v>
      </c>
      <c r="D16" s="32" t="s">
        <v>103</v>
      </c>
      <c r="E16" s="33" t="s">
        <v>140</v>
      </c>
      <c r="F16" s="80">
        <v>0</v>
      </c>
      <c r="G16" s="79">
        <v>100</v>
      </c>
      <c r="H16" s="80">
        <v>0</v>
      </c>
      <c r="I16" s="79">
        <v>25</v>
      </c>
      <c r="J16" s="80">
        <v>0</v>
      </c>
    </row>
    <row r="17" spans="2:10" ht="88.5" customHeight="1" x14ac:dyDescent="0.25">
      <c r="B17" s="32">
        <v>13</v>
      </c>
      <c r="C17" s="33" t="s">
        <v>52</v>
      </c>
      <c r="D17" s="32" t="s">
        <v>103</v>
      </c>
      <c r="E17" s="33" t="s">
        <v>141</v>
      </c>
      <c r="F17" s="80">
        <v>0</v>
      </c>
      <c r="G17" s="80">
        <v>0</v>
      </c>
      <c r="H17" s="80">
        <v>0</v>
      </c>
      <c r="I17" s="80">
        <v>0</v>
      </c>
      <c r="J17" s="80">
        <v>0</v>
      </c>
    </row>
    <row r="18" spans="2:10" ht="57.75" customHeight="1" x14ac:dyDescent="0.25">
      <c r="B18" s="32">
        <v>14</v>
      </c>
      <c r="C18" s="33" t="s">
        <v>53</v>
      </c>
      <c r="D18" s="34" t="s">
        <v>106</v>
      </c>
      <c r="E18" s="33" t="s">
        <v>142</v>
      </c>
      <c r="F18" s="80">
        <v>0</v>
      </c>
      <c r="G18" s="79">
        <v>100</v>
      </c>
      <c r="H18" s="79">
        <v>100</v>
      </c>
      <c r="I18" s="79">
        <v>25</v>
      </c>
      <c r="J18" s="79">
        <v>100</v>
      </c>
    </row>
    <row r="19" spans="2:10" ht="106.5" customHeight="1" x14ac:dyDescent="0.25">
      <c r="B19" s="32">
        <v>15</v>
      </c>
      <c r="C19" s="33" t="s">
        <v>107</v>
      </c>
      <c r="D19" s="36" t="s">
        <v>108</v>
      </c>
      <c r="E19" s="33" t="s">
        <v>143</v>
      </c>
      <c r="F19" s="79">
        <v>33.333333333333336</v>
      </c>
      <c r="G19" s="80">
        <v>0</v>
      </c>
      <c r="H19" s="80">
        <v>0</v>
      </c>
      <c r="I19" s="79">
        <v>25</v>
      </c>
      <c r="J19" s="80">
        <v>0</v>
      </c>
    </row>
    <row r="20" spans="2:10" ht="99.75" customHeight="1" x14ac:dyDescent="0.25">
      <c r="B20" s="32">
        <v>16</v>
      </c>
      <c r="C20" s="33" t="s">
        <v>109</v>
      </c>
      <c r="D20" s="36" t="s">
        <v>110</v>
      </c>
      <c r="E20" s="33" t="s">
        <v>144</v>
      </c>
      <c r="F20" s="79">
        <v>50</v>
      </c>
      <c r="G20" s="80">
        <v>0</v>
      </c>
      <c r="H20" s="80">
        <v>0</v>
      </c>
      <c r="I20" s="79">
        <v>25</v>
      </c>
      <c r="J20" s="80">
        <v>0</v>
      </c>
    </row>
    <row r="21" spans="2:10" ht="319.5" customHeight="1" x14ac:dyDescent="0.25">
      <c r="B21" s="32">
        <v>17</v>
      </c>
      <c r="C21" s="37" t="s">
        <v>111</v>
      </c>
      <c r="D21" s="34" t="s">
        <v>112</v>
      </c>
      <c r="E21" s="33" t="s">
        <v>145</v>
      </c>
      <c r="F21" s="79">
        <v>11.111111111111111</v>
      </c>
      <c r="G21" s="80">
        <v>0</v>
      </c>
      <c r="H21" s="79">
        <v>33.333333333333336</v>
      </c>
      <c r="I21" s="79">
        <v>16.666666666666668</v>
      </c>
      <c r="J21" s="80">
        <v>0</v>
      </c>
    </row>
    <row r="22" spans="2:10" ht="257.25" customHeight="1" x14ac:dyDescent="0.25">
      <c r="B22" s="32">
        <v>18</v>
      </c>
      <c r="C22" s="37" t="s">
        <v>113</v>
      </c>
      <c r="D22" s="34" t="s">
        <v>114</v>
      </c>
      <c r="E22" s="33" t="s">
        <v>146</v>
      </c>
      <c r="F22" s="80">
        <v>0</v>
      </c>
      <c r="G22" s="80">
        <v>0</v>
      </c>
      <c r="H22" s="80">
        <v>0</v>
      </c>
      <c r="I22" s="80">
        <v>0</v>
      </c>
      <c r="J22" s="80">
        <v>0</v>
      </c>
    </row>
    <row r="23" spans="2:10" ht="100.5" customHeight="1" x14ac:dyDescent="0.25">
      <c r="B23" s="32">
        <v>19</v>
      </c>
      <c r="C23" s="37" t="s">
        <v>115</v>
      </c>
      <c r="D23" s="34" t="s">
        <v>116</v>
      </c>
      <c r="E23" s="33" t="s">
        <v>147</v>
      </c>
      <c r="F23" s="80">
        <v>0</v>
      </c>
      <c r="G23" s="80">
        <v>0</v>
      </c>
      <c r="H23" s="80">
        <v>0</v>
      </c>
      <c r="I23" s="80">
        <v>0</v>
      </c>
      <c r="J23" s="80">
        <v>0</v>
      </c>
    </row>
    <row r="24" spans="2:10" ht="359.25" customHeight="1" x14ac:dyDescent="0.25">
      <c r="B24" s="32">
        <v>20</v>
      </c>
      <c r="C24" s="37" t="s">
        <v>117</v>
      </c>
      <c r="D24" s="34" t="s">
        <v>118</v>
      </c>
      <c r="E24" s="33" t="s">
        <v>148</v>
      </c>
      <c r="F24" s="80">
        <v>0</v>
      </c>
      <c r="G24" s="80">
        <v>0</v>
      </c>
      <c r="H24" s="80">
        <v>0</v>
      </c>
      <c r="I24" s="80">
        <v>0</v>
      </c>
      <c r="J24" s="80">
        <v>0</v>
      </c>
    </row>
    <row r="25" spans="2:10" s="28" customFormat="1" ht="37.5" x14ac:dyDescent="0.25">
      <c r="C25" s="38" t="s">
        <v>125</v>
      </c>
      <c r="E25" s="39"/>
      <c r="F25" s="40"/>
      <c r="G25" s="40"/>
      <c r="H25" s="40"/>
      <c r="I25" s="40"/>
      <c r="J25" s="40"/>
    </row>
    <row r="26" spans="2:10" s="28" customFormat="1" x14ac:dyDescent="0.25">
      <c r="E26" s="39"/>
      <c r="F26" s="40"/>
      <c r="G26" s="40"/>
      <c r="H26" s="40"/>
      <c r="I26" s="40"/>
      <c r="J26" s="40"/>
    </row>
    <row r="27" spans="2:10" s="28" customFormat="1" x14ac:dyDescent="0.25">
      <c r="E27" s="39"/>
      <c r="F27" s="40"/>
      <c r="G27" s="40"/>
      <c r="H27" s="40"/>
      <c r="I27" s="40"/>
      <c r="J27" s="40"/>
    </row>
    <row r="28" spans="2:10" s="28" customFormat="1" x14ac:dyDescent="0.25">
      <c r="E28" s="39"/>
      <c r="F28" s="40"/>
      <c r="G28" s="40"/>
      <c r="H28" s="40"/>
      <c r="I28" s="40"/>
      <c r="J28" s="40"/>
    </row>
    <row r="29" spans="2:10" s="28" customFormat="1" x14ac:dyDescent="0.25">
      <c r="E29" s="39"/>
      <c r="F29" s="40"/>
      <c r="G29" s="40"/>
      <c r="H29" s="40"/>
      <c r="I29" s="40"/>
      <c r="J29" s="40"/>
    </row>
    <row r="30" spans="2:10" s="28" customFormat="1" x14ac:dyDescent="0.25">
      <c r="E30" s="39"/>
      <c r="F30" s="40"/>
      <c r="G30" s="40"/>
      <c r="H30" s="40"/>
      <c r="I30" s="40"/>
      <c r="J30" s="40"/>
    </row>
    <row r="31" spans="2:10" s="28" customFormat="1" x14ac:dyDescent="0.25">
      <c r="E31" s="39"/>
      <c r="F31" s="40"/>
      <c r="G31" s="40"/>
      <c r="H31" s="40"/>
      <c r="I31" s="40"/>
      <c r="J31" s="40"/>
    </row>
    <row r="32" spans="2:10" s="28" customFormat="1" x14ac:dyDescent="0.25">
      <c r="E32" s="39"/>
      <c r="F32" s="40"/>
      <c r="G32" s="40"/>
      <c r="H32" s="40"/>
      <c r="I32" s="40"/>
      <c r="J32" s="40"/>
    </row>
    <row r="33" spans="5:10" s="28" customFormat="1" x14ac:dyDescent="0.25">
      <c r="E33" s="39"/>
      <c r="F33" s="40"/>
      <c r="G33" s="40"/>
      <c r="H33" s="40"/>
      <c r="I33" s="40"/>
      <c r="J33" s="40"/>
    </row>
    <row r="34" spans="5:10" s="28" customFormat="1" x14ac:dyDescent="0.25">
      <c r="E34" s="39"/>
      <c r="F34" s="40"/>
      <c r="G34" s="40"/>
      <c r="H34" s="40"/>
      <c r="I34" s="40"/>
      <c r="J34" s="40"/>
    </row>
    <row r="35" spans="5:10" s="28" customFormat="1" x14ac:dyDescent="0.25">
      <c r="E35" s="39"/>
      <c r="F35" s="40"/>
      <c r="G35" s="40"/>
      <c r="H35" s="40"/>
      <c r="I35" s="40"/>
      <c r="J35" s="40"/>
    </row>
    <row r="36" spans="5:10" s="28" customFormat="1" x14ac:dyDescent="0.25">
      <c r="E36" s="39"/>
      <c r="F36" s="40"/>
      <c r="G36" s="40"/>
      <c r="H36" s="40"/>
      <c r="I36" s="40"/>
      <c r="J36" s="40"/>
    </row>
    <row r="37" spans="5:10" s="28" customFormat="1" x14ac:dyDescent="0.25">
      <c r="E37" s="39"/>
      <c r="F37" s="40"/>
      <c r="G37" s="40"/>
      <c r="H37" s="40"/>
      <c r="I37" s="40"/>
      <c r="J37" s="40"/>
    </row>
  </sheetData>
  <conditionalFormatting sqref="F11:J11 F13:J14 F16:J16 F18:J18 F20:J20 F5:J9">
    <cfRule type="cellIs" dxfId="5" priority="5" operator="between">
      <formula>59.45</formula>
      <formula>100</formula>
    </cfRule>
    <cfRule type="cellIs" dxfId="4" priority="6" operator="between">
      <formula>0</formula>
      <formula>59.44</formula>
    </cfRule>
  </conditionalFormatting>
  <conditionalFormatting sqref="F22:J24">
    <cfRule type="cellIs" dxfId="3" priority="3" operator="between">
      <formula>19.45</formula>
      <formula>100</formula>
    </cfRule>
    <cfRule type="cellIs" dxfId="2" priority="4" operator="between">
      <formula>0</formula>
      <formula>19.44</formula>
    </cfRule>
  </conditionalFormatting>
  <conditionalFormatting sqref="F10:J10 F12:J12 F15:J15 F17:J17 F19:J19 F21:J21">
    <cfRule type="cellIs" dxfId="1" priority="1" operator="between">
      <formula>39.45</formula>
      <formula>100</formula>
    </cfRule>
    <cfRule type="cellIs" dxfId="0" priority="2" operator="between">
      <formula>0</formula>
      <formula>39.44</formula>
    </cfRule>
  </conditionalFormatting>
  <pageMargins left="0.7" right="0.7" top="0.75" bottom="0.75" header="0.3" footer="0.3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K113"/>
  <sheetViews>
    <sheetView topLeftCell="A6" workbookViewId="0">
      <selection activeCell="K35" sqref="K35"/>
    </sheetView>
  </sheetViews>
  <sheetFormatPr defaultColWidth="9" defaultRowHeight="15" x14ac:dyDescent="0.25"/>
  <cols>
    <col min="1" max="1" width="9.140625" customWidth="1"/>
    <col min="2" max="2" width="61.7109375" customWidth="1"/>
    <col min="3" max="3" width="17.7109375" customWidth="1"/>
    <col min="4" max="4" width="16.42578125" customWidth="1"/>
    <col min="7" max="7" width="79.85546875" customWidth="1"/>
    <col min="8" max="13" width="4.140625" customWidth="1"/>
    <col min="14" max="14" width="14" customWidth="1"/>
    <col min="15" max="36" width="3" customWidth="1"/>
    <col min="37" max="37" width="11.85546875" customWidth="1"/>
  </cols>
  <sheetData>
    <row r="1" spans="1:4" ht="23.25" x14ac:dyDescent="0.35">
      <c r="A1" s="1" t="s">
        <v>149</v>
      </c>
    </row>
    <row r="3" spans="1:4" x14ac:dyDescent="0.25">
      <c r="B3" t="s">
        <v>150</v>
      </c>
    </row>
    <row r="4" spans="1:4" ht="15.75" x14ac:dyDescent="0.25">
      <c r="B4" s="102" t="s">
        <v>79</v>
      </c>
      <c r="C4" s="100" t="s">
        <v>151</v>
      </c>
      <c r="D4" s="100"/>
    </row>
    <row r="5" spans="1:4" ht="94.5" x14ac:dyDescent="0.25">
      <c r="B5" s="103"/>
      <c r="C5" s="3" t="s">
        <v>152</v>
      </c>
      <c r="D5" s="3" t="s">
        <v>153</v>
      </c>
    </row>
    <row r="6" spans="1:4" ht="15.75" x14ac:dyDescent="0.25">
      <c r="B6" s="4" t="s">
        <v>81</v>
      </c>
      <c r="C6" s="5">
        <v>3</v>
      </c>
      <c r="D6" s="5">
        <v>-17</v>
      </c>
    </row>
    <row r="7" spans="1:4" ht="15.75" x14ac:dyDescent="0.25">
      <c r="B7" s="4" t="s">
        <v>82</v>
      </c>
      <c r="C7" s="5">
        <v>7</v>
      </c>
      <c r="D7" s="5">
        <v>-13</v>
      </c>
    </row>
    <row r="8" spans="1:4" ht="15.75" x14ac:dyDescent="0.25">
      <c r="B8" s="4" t="s">
        <v>83</v>
      </c>
      <c r="C8" s="5">
        <v>5</v>
      </c>
      <c r="D8" s="5">
        <v>-15</v>
      </c>
    </row>
    <row r="9" spans="1:4" ht="15.75" x14ac:dyDescent="0.25">
      <c r="B9" s="4" t="s">
        <v>84</v>
      </c>
      <c r="C9" s="5">
        <v>1</v>
      </c>
      <c r="D9" s="5">
        <v>-19</v>
      </c>
    </row>
    <row r="10" spans="1:4" ht="15.75" x14ac:dyDescent="0.25">
      <c r="B10" s="4" t="s">
        <v>85</v>
      </c>
      <c r="C10" s="5">
        <v>3</v>
      </c>
      <c r="D10" s="5">
        <v>-17</v>
      </c>
    </row>
    <row r="20" spans="2:37" x14ac:dyDescent="0.25">
      <c r="B20" t="s">
        <v>154</v>
      </c>
    </row>
    <row r="21" spans="2:37" ht="63" x14ac:dyDescent="0.25">
      <c r="B21" s="2" t="s">
        <v>79</v>
      </c>
      <c r="C21" s="2" t="s">
        <v>155</v>
      </c>
      <c r="D21" s="6" t="s">
        <v>156</v>
      </c>
      <c r="G21" s="7" t="s">
        <v>154</v>
      </c>
      <c r="H21" s="7"/>
      <c r="I21" s="101" t="s">
        <v>157</v>
      </c>
      <c r="J21" s="101"/>
      <c r="K21" s="101"/>
      <c r="L21" s="101"/>
      <c r="M21" s="101"/>
      <c r="N21" s="101"/>
      <c r="O21" s="101"/>
      <c r="P21" s="101"/>
      <c r="Q21" s="101"/>
      <c r="R21" s="101"/>
      <c r="AC21" s="27"/>
    </row>
    <row r="22" spans="2:37" ht="15.75" x14ac:dyDescent="0.25">
      <c r="B22" s="8" t="s">
        <v>158</v>
      </c>
      <c r="C22" s="8" t="s">
        <v>159</v>
      </c>
      <c r="D22" s="9">
        <v>5</v>
      </c>
      <c r="G22" s="10" t="s">
        <v>160</v>
      </c>
      <c r="H22" s="10" t="s">
        <v>161</v>
      </c>
      <c r="I22" s="10"/>
      <c r="J22" s="10"/>
      <c r="K22" s="10"/>
      <c r="L22" s="10"/>
      <c r="M22" s="10"/>
      <c r="N22" s="10"/>
      <c r="O22" s="24"/>
      <c r="P22" s="24"/>
      <c r="Q22" s="24"/>
      <c r="R22" s="24"/>
      <c r="S22" s="24"/>
      <c r="T22" s="24"/>
      <c r="U22" s="24"/>
      <c r="V22" s="24"/>
      <c r="W22" s="24"/>
      <c r="X22" s="24"/>
      <c r="Y22" s="24"/>
      <c r="Z22" s="24"/>
      <c r="AA22" s="24"/>
      <c r="AB22" s="24"/>
      <c r="AC22" s="24"/>
      <c r="AD22" s="24"/>
      <c r="AE22" s="24"/>
      <c r="AF22" s="24"/>
      <c r="AG22" s="24"/>
      <c r="AH22" s="24"/>
      <c r="AI22" s="24"/>
      <c r="AJ22" s="24"/>
      <c r="AK22" s="24"/>
    </row>
    <row r="23" spans="2:37" ht="15.75" x14ac:dyDescent="0.25">
      <c r="B23" s="8" t="s">
        <v>158</v>
      </c>
      <c r="C23" s="8" t="s">
        <v>162</v>
      </c>
      <c r="D23" s="9">
        <v>4</v>
      </c>
      <c r="G23" s="10" t="s">
        <v>163</v>
      </c>
      <c r="H23" s="11">
        <v>3</v>
      </c>
      <c r="I23" s="11">
        <v>4</v>
      </c>
      <c r="J23" s="11">
        <v>5</v>
      </c>
      <c r="K23" s="11">
        <v>6</v>
      </c>
      <c r="L23" s="11">
        <v>8</v>
      </c>
      <c r="M23" s="11">
        <v>10</v>
      </c>
      <c r="N23" s="25" t="s">
        <v>164</v>
      </c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</row>
    <row r="24" spans="2:37" ht="15.75" x14ac:dyDescent="0.25">
      <c r="B24" s="8" t="s">
        <v>158</v>
      </c>
      <c r="C24" s="8" t="s">
        <v>165</v>
      </c>
      <c r="D24" s="9">
        <v>10</v>
      </c>
      <c r="G24" s="12" t="s">
        <v>81</v>
      </c>
      <c r="H24" s="13"/>
      <c r="I24" s="13">
        <v>1</v>
      </c>
      <c r="J24" s="13">
        <v>1</v>
      </c>
      <c r="K24" s="13"/>
      <c r="L24" s="13"/>
      <c r="M24" s="13">
        <v>1</v>
      </c>
      <c r="N24" s="13">
        <v>3</v>
      </c>
      <c r="O24" s="18"/>
      <c r="P24" s="18"/>
      <c r="Q24" s="18"/>
      <c r="R24" s="18"/>
      <c r="S24" s="18"/>
      <c r="T24" s="18"/>
      <c r="U24" s="18"/>
      <c r="V24" s="18"/>
      <c r="W24" s="18"/>
      <c r="X24" s="18"/>
      <c r="Y24" s="18"/>
      <c r="Z24" s="18"/>
      <c r="AA24" s="18"/>
      <c r="AB24" s="18"/>
      <c r="AC24" s="18"/>
      <c r="AD24" s="18"/>
      <c r="AE24" s="18"/>
      <c r="AF24" s="18"/>
      <c r="AG24" s="18"/>
      <c r="AH24" s="18"/>
      <c r="AI24" s="18"/>
      <c r="AJ24" s="18"/>
      <c r="AK24" s="18"/>
    </row>
    <row r="25" spans="2:37" ht="15.75" x14ac:dyDescent="0.25">
      <c r="B25" s="8" t="s">
        <v>166</v>
      </c>
      <c r="C25" s="8" t="s">
        <v>159</v>
      </c>
      <c r="D25" s="9">
        <v>10</v>
      </c>
      <c r="G25" s="12" t="s">
        <v>82</v>
      </c>
      <c r="H25" s="13"/>
      <c r="I25" s="13"/>
      <c r="J25" s="13"/>
      <c r="K25" s="13"/>
      <c r="L25" s="13"/>
      <c r="M25" s="13">
        <v>1</v>
      </c>
      <c r="N25" s="13">
        <v>1</v>
      </c>
      <c r="O25" s="18"/>
      <c r="P25" s="18"/>
      <c r="Q25" s="18"/>
      <c r="R25" s="18"/>
      <c r="S25" s="18"/>
      <c r="T25" s="18"/>
      <c r="U25" s="18"/>
      <c r="V25" s="18"/>
      <c r="W25" s="18"/>
      <c r="X25" s="18"/>
      <c r="Y25" s="18"/>
      <c r="Z25" s="18"/>
      <c r="AA25" s="18"/>
      <c r="AB25" s="18"/>
      <c r="AC25" s="18"/>
      <c r="AD25" s="18"/>
      <c r="AE25" s="18"/>
      <c r="AF25" s="18"/>
      <c r="AG25" s="18"/>
      <c r="AH25" s="18"/>
      <c r="AI25" s="18"/>
      <c r="AJ25" s="18"/>
      <c r="AK25" s="18"/>
    </row>
    <row r="26" spans="2:37" ht="15.75" x14ac:dyDescent="0.25">
      <c r="B26" s="8" t="s">
        <v>167</v>
      </c>
      <c r="C26" s="8" t="s">
        <v>159</v>
      </c>
      <c r="D26" s="9">
        <v>8</v>
      </c>
      <c r="G26" s="12" t="s">
        <v>83</v>
      </c>
      <c r="H26" s="13"/>
      <c r="I26" s="13"/>
      <c r="J26" s="13"/>
      <c r="K26" s="13"/>
      <c r="L26" s="13">
        <v>1</v>
      </c>
      <c r="M26" s="13"/>
      <c r="N26" s="13">
        <v>1</v>
      </c>
      <c r="O26" s="18"/>
      <c r="P26" s="18"/>
      <c r="Q26" s="18"/>
      <c r="R26" s="18"/>
      <c r="S26" s="18"/>
      <c r="T26" s="18"/>
      <c r="U26" s="18"/>
      <c r="V26" s="18"/>
      <c r="W26" s="18"/>
      <c r="X26" s="18"/>
      <c r="Y26" s="18"/>
      <c r="Z26" s="18"/>
      <c r="AA26" s="18"/>
      <c r="AB26" s="18"/>
      <c r="AC26" s="18"/>
      <c r="AD26" s="18"/>
      <c r="AE26" s="18"/>
      <c r="AF26" s="18"/>
      <c r="AG26" s="18"/>
      <c r="AH26" s="18"/>
      <c r="AI26" s="18"/>
      <c r="AJ26" s="18"/>
      <c r="AK26" s="18"/>
    </row>
    <row r="27" spans="2:37" ht="15.75" x14ac:dyDescent="0.25">
      <c r="B27" s="8" t="s">
        <v>168</v>
      </c>
      <c r="C27" s="8" t="s">
        <v>159</v>
      </c>
      <c r="D27" s="9">
        <v>8</v>
      </c>
      <c r="G27" s="12" t="s">
        <v>84</v>
      </c>
      <c r="H27" s="13">
        <v>1</v>
      </c>
      <c r="I27" s="13"/>
      <c r="J27" s="13"/>
      <c r="K27" s="13">
        <v>2</v>
      </c>
      <c r="L27" s="13">
        <v>1</v>
      </c>
      <c r="M27" s="13"/>
      <c r="N27" s="13">
        <v>4</v>
      </c>
      <c r="O27" s="18"/>
      <c r="P27" s="18"/>
      <c r="Q27" s="18"/>
      <c r="R27" s="18"/>
      <c r="S27" s="18"/>
      <c r="T27" s="18"/>
      <c r="U27" s="18"/>
      <c r="V27" s="18"/>
      <c r="W27" s="18"/>
      <c r="X27" s="18"/>
      <c r="Y27" s="18"/>
      <c r="Z27" s="18"/>
      <c r="AA27" s="18"/>
      <c r="AB27" s="18"/>
      <c r="AC27" s="18"/>
      <c r="AD27" s="18"/>
      <c r="AE27" s="18"/>
      <c r="AF27" s="18"/>
      <c r="AG27" s="18"/>
      <c r="AH27" s="18"/>
      <c r="AI27" s="18"/>
      <c r="AJ27" s="18"/>
      <c r="AK27" s="18"/>
    </row>
    <row r="28" spans="2:37" ht="15.75" x14ac:dyDescent="0.25">
      <c r="B28" s="8" t="s">
        <v>168</v>
      </c>
      <c r="C28" s="8" t="s">
        <v>162</v>
      </c>
      <c r="D28" s="9">
        <v>3</v>
      </c>
      <c r="G28" s="14" t="s">
        <v>85</v>
      </c>
      <c r="H28" s="13"/>
      <c r="I28" s="13"/>
      <c r="J28" s="13">
        <v>1</v>
      </c>
      <c r="K28" s="13"/>
      <c r="L28" s="13"/>
      <c r="M28" s="13"/>
      <c r="N28" s="13">
        <v>1</v>
      </c>
      <c r="O28" s="18"/>
      <c r="P28" s="18"/>
      <c r="Q28" s="18"/>
      <c r="R28" s="18"/>
      <c r="S28" s="18"/>
      <c r="T28" s="18"/>
      <c r="U28" s="18"/>
      <c r="V28" s="18"/>
      <c r="W28" s="18"/>
      <c r="X28" s="18"/>
      <c r="Y28" s="18"/>
      <c r="Z28" s="18"/>
      <c r="AA28" s="18"/>
      <c r="AB28" s="18"/>
      <c r="AC28" s="18"/>
      <c r="AD28" s="18"/>
      <c r="AE28" s="18"/>
      <c r="AF28" s="18"/>
      <c r="AG28" s="18"/>
      <c r="AH28" s="18"/>
      <c r="AI28" s="18"/>
      <c r="AJ28" s="18"/>
      <c r="AK28" s="18"/>
    </row>
    <row r="29" spans="2:37" ht="15.75" x14ac:dyDescent="0.25">
      <c r="B29" s="8" t="s">
        <v>168</v>
      </c>
      <c r="C29" s="8" t="s">
        <v>165</v>
      </c>
      <c r="D29" s="9">
        <v>6</v>
      </c>
      <c r="G29" s="15" t="s">
        <v>164</v>
      </c>
      <c r="H29" s="16">
        <v>1</v>
      </c>
      <c r="I29" s="16">
        <v>1</v>
      </c>
      <c r="J29" s="16">
        <v>2</v>
      </c>
      <c r="K29" s="16">
        <v>2</v>
      </c>
      <c r="L29" s="16">
        <v>2</v>
      </c>
      <c r="M29" s="16">
        <v>2</v>
      </c>
      <c r="N29" s="16">
        <v>10</v>
      </c>
      <c r="O29" s="18"/>
      <c r="P29" s="18"/>
      <c r="Q29" s="18"/>
      <c r="R29" s="18"/>
      <c r="S29" s="18"/>
      <c r="T29" s="18"/>
      <c r="U29" s="18"/>
      <c r="V29" s="18"/>
      <c r="W29" s="18"/>
      <c r="X29" s="18"/>
      <c r="Y29" s="18"/>
      <c r="Z29" s="18"/>
      <c r="AA29" s="18"/>
      <c r="AB29" s="18"/>
      <c r="AC29" s="18"/>
      <c r="AD29" s="18"/>
      <c r="AE29" s="18"/>
      <c r="AF29" s="18"/>
      <c r="AG29" s="18"/>
      <c r="AH29" s="18"/>
      <c r="AI29" s="18"/>
      <c r="AJ29" s="18"/>
      <c r="AK29" s="18"/>
    </row>
    <row r="30" spans="2:37" ht="15.75" x14ac:dyDescent="0.25">
      <c r="B30" s="8" t="s">
        <v>168</v>
      </c>
      <c r="C30" s="8" t="s">
        <v>169</v>
      </c>
      <c r="D30" s="9">
        <v>6</v>
      </c>
      <c r="G30" s="17"/>
      <c r="H30" s="18"/>
      <c r="I30" s="18"/>
      <c r="J30" s="18"/>
      <c r="K30" s="18"/>
      <c r="L30" s="18"/>
      <c r="M30" s="18"/>
      <c r="N30" s="18"/>
      <c r="O30" s="18"/>
      <c r="P30" s="18"/>
      <c r="Q30" s="18"/>
      <c r="R30" s="18"/>
      <c r="S30" s="18"/>
      <c r="T30" s="18"/>
      <c r="U30" s="18"/>
      <c r="V30" s="18"/>
      <c r="W30" s="18"/>
      <c r="X30" s="18"/>
      <c r="Y30" s="18"/>
      <c r="Z30" s="18"/>
      <c r="AA30" s="18"/>
      <c r="AB30" s="18"/>
      <c r="AC30" s="18"/>
      <c r="AD30" s="18"/>
      <c r="AE30" s="18"/>
      <c r="AF30" s="18"/>
      <c r="AG30" s="18"/>
      <c r="AH30" s="18"/>
      <c r="AI30" s="18"/>
      <c r="AJ30" s="18"/>
      <c r="AK30" s="18"/>
    </row>
    <row r="31" spans="2:37" ht="15.75" x14ac:dyDescent="0.25">
      <c r="B31" s="19" t="s">
        <v>170</v>
      </c>
      <c r="C31" s="19" t="s">
        <v>159</v>
      </c>
      <c r="D31" s="20">
        <v>5</v>
      </c>
      <c r="G31" s="21"/>
      <c r="H31" s="18"/>
      <c r="I31" s="18"/>
      <c r="J31" s="18"/>
      <c r="K31" s="18"/>
      <c r="L31" s="18"/>
      <c r="M31" s="18"/>
      <c r="N31" s="18"/>
      <c r="O31" s="18"/>
      <c r="P31" s="18"/>
      <c r="Q31" s="18"/>
      <c r="R31" s="18"/>
      <c r="S31" s="18"/>
      <c r="T31" s="18"/>
      <c r="U31" s="18"/>
      <c r="V31" s="18"/>
      <c r="W31" s="18"/>
      <c r="X31" s="18"/>
      <c r="Y31" s="18"/>
      <c r="Z31" s="18"/>
      <c r="AA31" s="18"/>
      <c r="AB31" s="18"/>
      <c r="AC31" s="18"/>
      <c r="AD31" s="18"/>
      <c r="AE31" s="18"/>
      <c r="AF31" s="18"/>
      <c r="AG31" s="18"/>
      <c r="AH31" s="18"/>
      <c r="AI31" s="18"/>
      <c r="AJ31" s="18"/>
      <c r="AK31" s="18"/>
    </row>
    <row r="32" spans="2:37" ht="15.75" x14ac:dyDescent="0.25">
      <c r="B32" s="22"/>
      <c r="C32" s="22"/>
      <c r="D32" s="23"/>
      <c r="G32" s="17"/>
      <c r="H32" s="18"/>
      <c r="I32" s="18"/>
      <c r="J32" s="18"/>
      <c r="K32" s="18"/>
      <c r="L32" s="18"/>
      <c r="M32" s="18"/>
      <c r="N32" s="18"/>
      <c r="O32" s="18"/>
      <c r="P32" s="18"/>
      <c r="Q32" s="18"/>
      <c r="R32" s="18"/>
      <c r="S32" s="18"/>
      <c r="T32" s="18"/>
      <c r="U32" s="18"/>
      <c r="V32" s="18"/>
      <c r="W32" s="18"/>
      <c r="X32" s="18"/>
      <c r="Y32" s="18"/>
      <c r="Z32" s="18"/>
      <c r="AA32" s="18"/>
      <c r="AB32" s="18"/>
      <c r="AC32" s="18"/>
      <c r="AD32" s="18"/>
      <c r="AE32" s="18"/>
      <c r="AF32" s="18"/>
      <c r="AG32" s="18"/>
      <c r="AH32" s="18"/>
      <c r="AI32" s="18"/>
      <c r="AJ32" s="18"/>
      <c r="AK32" s="18"/>
    </row>
    <row r="33" spans="2:37" ht="15.75" x14ac:dyDescent="0.25">
      <c r="B33" s="22"/>
      <c r="C33" s="22"/>
      <c r="D33" s="23"/>
      <c r="G33" s="17"/>
      <c r="H33" s="18"/>
      <c r="I33" s="18"/>
      <c r="J33" s="18"/>
      <c r="K33" s="18"/>
      <c r="L33" s="18"/>
      <c r="M33" s="18"/>
      <c r="N33" s="18"/>
      <c r="O33" s="18"/>
      <c r="P33" s="18"/>
      <c r="Q33" s="18"/>
      <c r="R33" s="18"/>
      <c r="S33" s="18"/>
      <c r="T33" s="18"/>
      <c r="U33" s="18"/>
      <c r="V33" s="18"/>
      <c r="W33" s="18"/>
      <c r="X33" s="18"/>
      <c r="Y33" s="18"/>
      <c r="Z33" s="18"/>
      <c r="AA33" s="18"/>
      <c r="AB33" s="18"/>
      <c r="AC33" s="18"/>
      <c r="AD33" s="18"/>
      <c r="AE33" s="18"/>
      <c r="AF33" s="18"/>
      <c r="AG33" s="18"/>
      <c r="AH33" s="18"/>
      <c r="AI33" s="18"/>
      <c r="AJ33" s="18"/>
      <c r="AK33" s="18"/>
    </row>
    <row r="34" spans="2:37" ht="15.75" x14ac:dyDescent="0.25">
      <c r="B34" s="22"/>
      <c r="C34" s="22"/>
      <c r="D34" s="23"/>
      <c r="G34" s="17"/>
      <c r="H34" s="18"/>
      <c r="I34" s="18"/>
      <c r="J34" s="18"/>
      <c r="K34" s="18"/>
      <c r="L34" s="18"/>
      <c r="M34" s="18"/>
      <c r="N34" s="18"/>
      <c r="O34" s="18"/>
      <c r="P34" s="18"/>
      <c r="Q34" s="18"/>
      <c r="R34" s="18"/>
      <c r="S34" s="18"/>
      <c r="T34" s="18"/>
      <c r="U34" s="18"/>
      <c r="V34" s="18"/>
      <c r="W34" s="18"/>
      <c r="X34" s="18"/>
      <c r="Y34" s="18"/>
      <c r="Z34" s="18"/>
      <c r="AA34" s="18"/>
      <c r="AB34" s="18"/>
      <c r="AC34" s="18"/>
      <c r="AD34" s="18"/>
      <c r="AE34" s="18"/>
      <c r="AF34" s="18"/>
      <c r="AG34" s="18"/>
      <c r="AH34" s="18"/>
      <c r="AI34" s="18"/>
      <c r="AJ34" s="18"/>
      <c r="AK34" s="18"/>
    </row>
    <row r="35" spans="2:37" ht="15.75" x14ac:dyDescent="0.25">
      <c r="B35" s="22"/>
      <c r="C35" s="22"/>
      <c r="D35" s="23"/>
      <c r="G35" s="17"/>
      <c r="H35" s="18"/>
      <c r="I35" s="18"/>
      <c r="J35" s="18"/>
      <c r="K35" s="18"/>
      <c r="L35" s="18"/>
      <c r="M35" s="18"/>
      <c r="N35" s="18"/>
      <c r="O35" s="18"/>
      <c r="P35" s="18"/>
      <c r="Q35" s="18"/>
      <c r="R35" s="18"/>
      <c r="S35" s="18"/>
      <c r="T35" s="18"/>
      <c r="U35" s="18"/>
      <c r="V35" s="18"/>
      <c r="W35" s="18"/>
      <c r="X35" s="18"/>
      <c r="Y35" s="18"/>
      <c r="Z35" s="18"/>
      <c r="AA35" s="18"/>
      <c r="AB35" s="18"/>
      <c r="AC35" s="18"/>
      <c r="AD35" s="18"/>
      <c r="AE35" s="18"/>
      <c r="AF35" s="18"/>
      <c r="AG35" s="18"/>
      <c r="AH35" s="18"/>
      <c r="AI35" s="18"/>
      <c r="AJ35" s="18"/>
      <c r="AK35" s="18"/>
    </row>
    <row r="36" spans="2:37" ht="15.75" x14ac:dyDescent="0.25">
      <c r="B36" s="22"/>
      <c r="C36" s="22"/>
      <c r="D36" s="23"/>
      <c r="G36" s="17"/>
      <c r="H36" s="18"/>
      <c r="I36" s="18"/>
      <c r="J36" s="18"/>
      <c r="K36" s="18"/>
      <c r="L36" s="18"/>
      <c r="M36" s="18"/>
      <c r="N36" s="18"/>
      <c r="O36" s="18"/>
      <c r="P36" s="18"/>
      <c r="Q36" s="18"/>
      <c r="R36" s="18"/>
      <c r="S36" s="18"/>
      <c r="T36" s="18"/>
      <c r="U36" s="18"/>
      <c r="V36" s="18"/>
      <c r="W36" s="18"/>
      <c r="X36" s="18"/>
      <c r="Y36" s="18"/>
      <c r="Z36" s="18"/>
      <c r="AA36" s="18"/>
      <c r="AB36" s="18"/>
      <c r="AC36" s="18"/>
      <c r="AD36" s="18"/>
      <c r="AE36" s="18"/>
      <c r="AF36" s="18"/>
      <c r="AG36" s="18"/>
      <c r="AH36" s="18"/>
      <c r="AI36" s="18"/>
      <c r="AJ36" s="18"/>
      <c r="AK36" s="18"/>
    </row>
    <row r="37" spans="2:37" ht="15.75" x14ac:dyDescent="0.25">
      <c r="B37" s="22"/>
      <c r="C37" s="22"/>
      <c r="D37" s="23"/>
      <c r="G37" s="17"/>
      <c r="H37" s="18"/>
      <c r="I37" s="18"/>
      <c r="J37" s="18"/>
      <c r="K37" s="18"/>
      <c r="L37" s="18"/>
      <c r="M37" s="18"/>
      <c r="N37" s="18"/>
      <c r="O37" s="18"/>
      <c r="P37" s="18"/>
      <c r="Q37" s="18"/>
      <c r="R37" s="18"/>
      <c r="S37" s="18"/>
      <c r="T37" s="18"/>
      <c r="U37" s="18"/>
      <c r="V37" s="18"/>
      <c r="W37" s="18"/>
      <c r="X37" s="18"/>
      <c r="Y37" s="18"/>
      <c r="Z37" s="18"/>
      <c r="AA37" s="18"/>
      <c r="AB37" s="18"/>
      <c r="AC37" s="18"/>
      <c r="AD37" s="18"/>
      <c r="AE37" s="18"/>
      <c r="AF37" s="18"/>
      <c r="AG37" s="18"/>
      <c r="AH37" s="18"/>
      <c r="AI37" s="18"/>
      <c r="AJ37" s="18"/>
      <c r="AK37" s="18"/>
    </row>
    <row r="38" spans="2:37" ht="15.75" x14ac:dyDescent="0.25">
      <c r="B38" s="22"/>
      <c r="C38" s="22"/>
      <c r="D38" s="23"/>
      <c r="G38" s="17"/>
      <c r="H38" s="18"/>
      <c r="I38" s="18"/>
      <c r="J38" s="18"/>
      <c r="K38" s="18"/>
      <c r="L38" s="18"/>
      <c r="M38" s="18"/>
      <c r="N38" s="18"/>
      <c r="O38" s="18"/>
      <c r="P38" s="18"/>
      <c r="Q38" s="18"/>
      <c r="R38" s="18"/>
      <c r="S38" s="18"/>
      <c r="T38" s="18"/>
      <c r="U38" s="18"/>
      <c r="V38" s="18"/>
      <c r="W38" s="18"/>
      <c r="X38" s="18"/>
      <c r="Y38" s="18"/>
      <c r="Z38" s="18"/>
      <c r="AA38" s="18"/>
      <c r="AB38" s="18"/>
      <c r="AC38" s="18"/>
      <c r="AD38" s="18"/>
      <c r="AE38" s="18"/>
      <c r="AF38" s="18"/>
      <c r="AG38" s="18"/>
      <c r="AH38" s="18"/>
      <c r="AI38" s="18"/>
      <c r="AJ38" s="18"/>
      <c r="AK38" s="18"/>
    </row>
    <row r="39" spans="2:37" ht="15.75" x14ac:dyDescent="0.25">
      <c r="B39" s="22"/>
      <c r="C39" s="22"/>
      <c r="D39" s="23"/>
      <c r="G39" s="17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2:37" ht="15.75" x14ac:dyDescent="0.25">
      <c r="B40" s="22"/>
      <c r="C40" s="22"/>
      <c r="D40" s="23"/>
    </row>
    <row r="41" spans="2:37" ht="15.75" x14ac:dyDescent="0.25">
      <c r="B41" s="22"/>
      <c r="C41" s="22"/>
      <c r="D41" s="23"/>
    </row>
    <row r="42" spans="2:37" ht="15.75" x14ac:dyDescent="0.25">
      <c r="B42" s="22"/>
      <c r="C42" s="22"/>
      <c r="D42" s="23"/>
    </row>
    <row r="43" spans="2:37" ht="15.75" x14ac:dyDescent="0.25">
      <c r="B43" s="22"/>
      <c r="C43" s="22"/>
      <c r="D43" s="23"/>
    </row>
    <row r="44" spans="2:37" ht="15.75" x14ac:dyDescent="0.25">
      <c r="B44" s="22"/>
      <c r="C44" s="22"/>
      <c r="D44" s="23"/>
    </row>
    <row r="45" spans="2:37" ht="15.75" x14ac:dyDescent="0.25">
      <c r="B45" s="22"/>
      <c r="C45" s="22"/>
      <c r="D45" s="23"/>
    </row>
    <row r="46" spans="2:37" ht="15.75" x14ac:dyDescent="0.25">
      <c r="B46" s="22"/>
      <c r="C46" s="22"/>
      <c r="D46" s="23"/>
    </row>
    <row r="47" spans="2:37" ht="15.75" x14ac:dyDescent="0.25">
      <c r="B47" s="22"/>
      <c r="C47" s="22"/>
      <c r="D47" s="23"/>
    </row>
    <row r="48" spans="2:37" ht="15.75" x14ac:dyDescent="0.25">
      <c r="B48" s="22"/>
      <c r="C48" s="22"/>
      <c r="D48" s="23"/>
    </row>
    <row r="49" spans="2:4" ht="15.75" x14ac:dyDescent="0.25">
      <c r="B49" s="22"/>
      <c r="C49" s="22"/>
      <c r="D49" s="23"/>
    </row>
    <row r="50" spans="2:4" ht="15.75" x14ac:dyDescent="0.25">
      <c r="B50" s="22"/>
      <c r="C50" s="22"/>
      <c r="D50" s="23"/>
    </row>
    <row r="51" spans="2:4" ht="15.75" x14ac:dyDescent="0.25">
      <c r="B51" s="22"/>
      <c r="C51" s="22"/>
      <c r="D51" s="23"/>
    </row>
    <row r="52" spans="2:4" ht="15.75" x14ac:dyDescent="0.25">
      <c r="B52" s="22"/>
      <c r="C52" s="22"/>
      <c r="D52" s="23"/>
    </row>
    <row r="53" spans="2:4" ht="15.75" x14ac:dyDescent="0.25">
      <c r="B53" s="22"/>
      <c r="C53" s="22"/>
      <c r="D53" s="23"/>
    </row>
    <row r="54" spans="2:4" ht="15.75" x14ac:dyDescent="0.25">
      <c r="B54" s="22"/>
      <c r="C54" s="22"/>
      <c r="D54" s="23"/>
    </row>
    <row r="55" spans="2:4" ht="15.75" x14ac:dyDescent="0.25">
      <c r="B55" s="22"/>
      <c r="C55" s="22"/>
      <c r="D55" s="23"/>
    </row>
    <row r="56" spans="2:4" ht="15.75" x14ac:dyDescent="0.25">
      <c r="B56" s="22"/>
      <c r="C56" s="22"/>
      <c r="D56" s="23"/>
    </row>
    <row r="57" spans="2:4" ht="15.75" x14ac:dyDescent="0.25">
      <c r="B57" s="22"/>
      <c r="C57" s="22"/>
      <c r="D57" s="23"/>
    </row>
    <row r="58" spans="2:4" ht="15.75" x14ac:dyDescent="0.25">
      <c r="B58" s="22"/>
      <c r="C58" s="22"/>
      <c r="D58" s="23"/>
    </row>
    <row r="59" spans="2:4" ht="15.75" x14ac:dyDescent="0.25">
      <c r="B59" s="22"/>
      <c r="C59" s="22"/>
      <c r="D59" s="23"/>
    </row>
    <row r="60" spans="2:4" ht="15.75" x14ac:dyDescent="0.25">
      <c r="B60" s="22"/>
      <c r="C60" s="22"/>
      <c r="D60" s="23"/>
    </row>
    <row r="61" spans="2:4" ht="15.75" x14ac:dyDescent="0.25">
      <c r="B61" s="22"/>
      <c r="C61" s="22"/>
      <c r="D61" s="23"/>
    </row>
    <row r="62" spans="2:4" ht="15.75" x14ac:dyDescent="0.25">
      <c r="B62" s="22"/>
      <c r="C62" s="22"/>
      <c r="D62" s="23"/>
    </row>
    <row r="63" spans="2:4" ht="15.75" x14ac:dyDescent="0.25">
      <c r="B63" s="22"/>
      <c r="C63" s="22"/>
      <c r="D63" s="23"/>
    </row>
    <row r="64" spans="2:4" ht="15.75" x14ac:dyDescent="0.25">
      <c r="B64" s="22"/>
      <c r="C64" s="22"/>
      <c r="D64" s="23"/>
    </row>
    <row r="65" spans="2:4" ht="15.75" x14ac:dyDescent="0.25">
      <c r="B65" s="22"/>
      <c r="C65" s="22"/>
      <c r="D65" s="23"/>
    </row>
    <row r="66" spans="2:4" ht="15.75" x14ac:dyDescent="0.25">
      <c r="B66" s="22"/>
      <c r="C66" s="22"/>
      <c r="D66" s="23"/>
    </row>
    <row r="67" spans="2:4" ht="15.75" x14ac:dyDescent="0.25">
      <c r="B67" s="22"/>
      <c r="C67" s="22"/>
      <c r="D67" s="23"/>
    </row>
    <row r="68" spans="2:4" ht="15.75" x14ac:dyDescent="0.25">
      <c r="B68" s="22"/>
      <c r="C68" s="22"/>
      <c r="D68" s="23"/>
    </row>
    <row r="69" spans="2:4" ht="15.75" x14ac:dyDescent="0.25">
      <c r="B69" s="22"/>
      <c r="C69" s="22"/>
      <c r="D69" s="23"/>
    </row>
    <row r="70" spans="2:4" ht="15.75" x14ac:dyDescent="0.25">
      <c r="B70" s="22"/>
      <c r="C70" s="22"/>
      <c r="D70" s="23"/>
    </row>
    <row r="71" spans="2:4" ht="15.75" x14ac:dyDescent="0.25">
      <c r="B71" s="22"/>
      <c r="C71" s="22"/>
      <c r="D71" s="23"/>
    </row>
    <row r="72" spans="2:4" ht="15.75" x14ac:dyDescent="0.25">
      <c r="B72" s="22"/>
      <c r="C72" s="22"/>
      <c r="D72" s="23"/>
    </row>
    <row r="73" spans="2:4" ht="15.75" x14ac:dyDescent="0.25">
      <c r="B73" s="22"/>
      <c r="C73" s="22"/>
      <c r="D73" s="23"/>
    </row>
    <row r="74" spans="2:4" ht="15.75" x14ac:dyDescent="0.25">
      <c r="B74" s="22"/>
      <c r="C74" s="22"/>
      <c r="D74" s="23"/>
    </row>
    <row r="75" spans="2:4" ht="15.75" x14ac:dyDescent="0.25">
      <c r="B75" s="22"/>
      <c r="C75" s="22"/>
      <c r="D75" s="23"/>
    </row>
    <row r="76" spans="2:4" ht="15.75" x14ac:dyDescent="0.25">
      <c r="B76" s="22"/>
      <c r="C76" s="22"/>
      <c r="D76" s="23"/>
    </row>
    <row r="77" spans="2:4" ht="15.75" x14ac:dyDescent="0.25">
      <c r="B77" s="22"/>
      <c r="C77" s="22"/>
      <c r="D77" s="23"/>
    </row>
    <row r="78" spans="2:4" ht="15.75" x14ac:dyDescent="0.25">
      <c r="B78" s="22"/>
      <c r="C78" s="22"/>
      <c r="D78" s="23"/>
    </row>
    <row r="79" spans="2:4" ht="15.75" x14ac:dyDescent="0.25">
      <c r="B79" s="22"/>
      <c r="C79" s="22"/>
      <c r="D79" s="23"/>
    </row>
    <row r="80" spans="2:4" ht="15.75" x14ac:dyDescent="0.25">
      <c r="B80" s="22"/>
      <c r="C80" s="22"/>
      <c r="D80" s="23"/>
    </row>
    <row r="81" spans="2:4" ht="15.75" x14ac:dyDescent="0.25">
      <c r="B81" s="22"/>
      <c r="C81" s="22"/>
      <c r="D81" s="23"/>
    </row>
    <row r="82" spans="2:4" ht="15.75" x14ac:dyDescent="0.25">
      <c r="B82" s="22"/>
      <c r="C82" s="22"/>
      <c r="D82" s="23"/>
    </row>
    <row r="83" spans="2:4" ht="15.75" x14ac:dyDescent="0.25">
      <c r="B83" s="22"/>
      <c r="C83" s="22"/>
      <c r="D83" s="23"/>
    </row>
    <row r="84" spans="2:4" ht="15.75" x14ac:dyDescent="0.25">
      <c r="B84" s="22"/>
      <c r="C84" s="22"/>
      <c r="D84" s="23"/>
    </row>
    <row r="85" spans="2:4" ht="15.75" x14ac:dyDescent="0.25">
      <c r="B85" s="22"/>
      <c r="C85" s="22"/>
      <c r="D85" s="23"/>
    </row>
    <row r="86" spans="2:4" ht="15.75" x14ac:dyDescent="0.25">
      <c r="B86" s="22"/>
      <c r="C86" s="22"/>
      <c r="D86" s="23"/>
    </row>
    <row r="87" spans="2:4" ht="15.75" x14ac:dyDescent="0.25">
      <c r="B87" s="22"/>
      <c r="C87" s="22"/>
      <c r="D87" s="23"/>
    </row>
    <row r="88" spans="2:4" ht="15.75" x14ac:dyDescent="0.25">
      <c r="B88" s="22"/>
      <c r="C88" s="22"/>
      <c r="D88" s="23"/>
    </row>
    <row r="89" spans="2:4" ht="15.75" x14ac:dyDescent="0.25">
      <c r="B89" s="22"/>
      <c r="C89" s="22"/>
      <c r="D89" s="23"/>
    </row>
    <row r="90" spans="2:4" ht="15.75" x14ac:dyDescent="0.25">
      <c r="B90" s="22"/>
      <c r="C90" s="22"/>
      <c r="D90" s="23"/>
    </row>
    <row r="91" spans="2:4" ht="15.75" x14ac:dyDescent="0.25">
      <c r="B91" s="22"/>
      <c r="C91" s="22"/>
      <c r="D91" s="23"/>
    </row>
    <row r="92" spans="2:4" ht="15.75" x14ac:dyDescent="0.25">
      <c r="B92" s="22"/>
      <c r="C92" s="22"/>
      <c r="D92" s="23"/>
    </row>
    <row r="93" spans="2:4" ht="15.75" x14ac:dyDescent="0.25">
      <c r="B93" s="22"/>
      <c r="C93" s="22"/>
      <c r="D93" s="23"/>
    </row>
    <row r="94" spans="2:4" ht="15.75" x14ac:dyDescent="0.25">
      <c r="B94" s="22"/>
      <c r="C94" s="22"/>
      <c r="D94" s="23"/>
    </row>
    <row r="95" spans="2:4" ht="15.75" x14ac:dyDescent="0.25">
      <c r="B95" s="22"/>
      <c r="C95" s="22"/>
      <c r="D95" s="23"/>
    </row>
    <row r="96" spans="2:4" ht="15.75" x14ac:dyDescent="0.25">
      <c r="B96" s="22"/>
      <c r="C96" s="22"/>
      <c r="D96" s="23"/>
    </row>
    <row r="97" spans="2:4" ht="15.75" x14ac:dyDescent="0.25">
      <c r="B97" s="22"/>
      <c r="C97" s="22"/>
      <c r="D97" s="23"/>
    </row>
    <row r="98" spans="2:4" ht="15.75" x14ac:dyDescent="0.25">
      <c r="B98" s="22"/>
      <c r="C98" s="22"/>
      <c r="D98" s="23"/>
    </row>
    <row r="99" spans="2:4" ht="15.75" x14ac:dyDescent="0.25">
      <c r="B99" s="22"/>
      <c r="C99" s="22"/>
      <c r="D99" s="23"/>
    </row>
    <row r="100" spans="2:4" ht="15.75" x14ac:dyDescent="0.25">
      <c r="B100" s="22"/>
      <c r="C100" s="22"/>
      <c r="D100" s="23"/>
    </row>
    <row r="101" spans="2:4" ht="15.75" x14ac:dyDescent="0.25">
      <c r="B101" s="22"/>
      <c r="C101" s="22"/>
      <c r="D101" s="23"/>
    </row>
    <row r="102" spans="2:4" ht="15.75" x14ac:dyDescent="0.25">
      <c r="B102" s="22"/>
      <c r="C102" s="22"/>
      <c r="D102" s="23"/>
    </row>
    <row r="103" spans="2:4" ht="15.75" x14ac:dyDescent="0.25">
      <c r="B103" s="22"/>
      <c r="C103" s="22"/>
      <c r="D103" s="23"/>
    </row>
    <row r="104" spans="2:4" ht="15.75" x14ac:dyDescent="0.25">
      <c r="B104" s="22"/>
      <c r="C104" s="22"/>
      <c r="D104" s="23"/>
    </row>
    <row r="105" spans="2:4" ht="15.75" x14ac:dyDescent="0.25">
      <c r="B105" s="22"/>
      <c r="C105" s="22"/>
      <c r="D105" s="23"/>
    </row>
    <row r="106" spans="2:4" ht="15.75" x14ac:dyDescent="0.25">
      <c r="B106" s="22"/>
      <c r="C106" s="22"/>
      <c r="D106" s="23"/>
    </row>
    <row r="107" spans="2:4" ht="15.75" x14ac:dyDescent="0.25">
      <c r="B107" s="22"/>
      <c r="C107" s="22"/>
      <c r="D107" s="23"/>
    </row>
    <row r="108" spans="2:4" ht="15.75" x14ac:dyDescent="0.25">
      <c r="B108" s="22"/>
      <c r="C108" s="22"/>
      <c r="D108" s="23"/>
    </row>
    <row r="109" spans="2:4" ht="15.75" x14ac:dyDescent="0.25">
      <c r="B109" s="22"/>
      <c r="C109" s="22"/>
      <c r="D109" s="23"/>
    </row>
    <row r="110" spans="2:4" ht="15.75" x14ac:dyDescent="0.25">
      <c r="B110" s="22"/>
      <c r="C110" s="22"/>
      <c r="D110" s="23"/>
    </row>
    <row r="111" spans="2:4" ht="15.75" x14ac:dyDescent="0.25">
      <c r="B111" s="22"/>
      <c r="C111" s="22"/>
      <c r="D111" s="23"/>
    </row>
    <row r="112" spans="2:4" ht="15.75" x14ac:dyDescent="0.25">
      <c r="B112" s="22"/>
      <c r="C112" s="22"/>
      <c r="D112" s="23"/>
    </row>
    <row r="113" spans="2:4" ht="15.75" x14ac:dyDescent="0.25">
      <c r="B113" s="22"/>
      <c r="C113" s="22"/>
      <c r="D113" s="23"/>
    </row>
  </sheetData>
  <mergeCells count="3">
    <mergeCell ref="C4:D4"/>
    <mergeCell ref="I21:R21"/>
    <mergeCell ref="B4:B5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Сопровод</vt:lpstr>
      <vt:lpstr>Результаты ЕГЭ 2023-24</vt:lpstr>
      <vt:lpstr>Результаты ДР 2024</vt:lpstr>
      <vt:lpstr>Сопоставимые задания ЕГЭ И ДР </vt:lpstr>
      <vt:lpstr>ОО (выполнение заданий) таблица</vt:lpstr>
      <vt:lpstr>ОО (выполнение заданий) диаграм</vt:lpstr>
    </vt:vector>
  </TitlesOfParts>
  <Company>РЦОИ, ПК ИРО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Елена Ю. Новожеева</dc:creator>
  <cp:lastModifiedBy>Анна Д. Матвеева</cp:lastModifiedBy>
  <dcterms:created xsi:type="dcterms:W3CDTF">2024-10-24T22:07:00Z</dcterms:created>
  <dcterms:modified xsi:type="dcterms:W3CDTF">2024-11-17T23:40:39Z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020D2E31646741D298729668EEFEAE05_13</vt:lpwstr>
  </property>
  <property fmtid="{D5CDD505-2E9C-101B-9397-08002B2CF9AE}" pid="3" name="KSOProductBuildVer">
    <vt:lpwstr>1049-12.2.0.18607</vt:lpwstr>
  </property>
</Properties>
</file>